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<sst xmlns="http://schemas.openxmlformats.org/spreadsheetml/2006/main" count="6" uniqueCount="6">
  <si>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 (°) = </t>
  </si>
  <si>
    <r>
      <t>n</t>
    </r>
    <r>
      <rPr>
        <sz val="10"/>
        <color indexed="13"/>
        <rFont val="Arial"/>
        <family val="2"/>
      </rPr>
      <t>1</t>
    </r>
    <r>
      <rPr>
        <sz val="14"/>
        <color indexed="13"/>
        <rFont val="Arial"/>
        <family val="2"/>
      </rPr>
      <t xml:space="preserve"> = </t>
    </r>
  </si>
  <si>
    <r>
      <t>n</t>
    </r>
    <r>
      <rPr>
        <sz val="10"/>
        <color indexed="13"/>
        <rFont val="Arial"/>
        <family val="2"/>
      </rPr>
      <t>2</t>
    </r>
    <r>
      <rPr>
        <sz val="14"/>
        <color indexed="13"/>
        <rFont val="Arial"/>
        <family val="2"/>
      </rPr>
      <t xml:space="preserve"> = </t>
    </r>
  </si>
  <si>
    <t>Curseur</t>
  </si>
  <si>
    <t>Cliquez</t>
  </si>
  <si>
    <t>Ecrivez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</si>
</sst>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2"/>
    </font>
    <font>
      <sz val="14"/>
      <color indexed="13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i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1" fillId="3" borderId="0" xfId="15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Déviation D (i1) d'un prisme
Minimum de déviation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8675"/>
          <c:w val="0.9185"/>
          <c:h val="0.733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Feuil1!$A$27:$CM$27</c:f>
              <c:numCache/>
            </c:numRef>
          </c:val>
          <c:smooth val="0"/>
        </c:ser>
        <c:axId val="64813230"/>
        <c:axId val="46448159"/>
      </c:lineChart>
      <c:cat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i1 (°)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D(°)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3230"/>
        <c:crossesAt val="1"/>
        <c:crossBetween val="between"/>
        <c:dispUnits/>
      </c:valAx>
      <c:spPr>
        <a:solidFill>
          <a:srgbClr val="FFFFCC"/>
        </a:solidFill>
        <a:ln w="254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99CC00"/>
    </a:solidFill>
    <a:ln w="38100">
      <a:solidFill>
        <a:srgbClr val="00800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12</xdr:col>
      <xdr:colOff>47625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486025" y="0"/>
        <a:ext cx="68199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38100</xdr:colOff>
      <xdr:row>9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2409825" cy="1552575"/>
        </a:xfrm>
        <a:prstGeom prst="rect">
          <a:avLst/>
        </a:prstGeom>
        <a:noFill/>
        <a:ln w="47625" cmpd="sng">
          <a:solidFill>
            <a:srgbClr val="99CC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V27"/>
  <sheetViews>
    <sheetView tabSelected="1" workbookViewId="0" topLeftCell="A1">
      <selection activeCell="C21" sqref="C21"/>
    </sheetView>
  </sheetViews>
  <sheetFormatPr defaultColWidth="11.421875" defaultRowHeight="12.75"/>
  <cols>
    <col min="1" max="2" width="11.421875" style="3" customWidth="1"/>
    <col min="3" max="3" width="13.140625" style="3" customWidth="1"/>
    <col min="4" max="16384" width="11.42187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3.5" thickBot="1"/>
    <row r="11" spans="1:4" ht="19.5" thickBot="1">
      <c r="A11" s="1" t="s">
        <v>1</v>
      </c>
      <c r="B11" s="7">
        <v>1.115</v>
      </c>
      <c r="C11" s="4"/>
      <c r="D11" s="5"/>
    </row>
    <row r="12" spans="1:3" s="5" customFormat="1" ht="19.5" thickBot="1">
      <c r="A12" s="1" t="s">
        <v>2</v>
      </c>
      <c r="B12" s="7">
        <v>1.578</v>
      </c>
      <c r="C12" s="4"/>
    </row>
    <row r="13" spans="1:4" ht="19.5" thickBot="1">
      <c r="A13" s="1" t="s">
        <v>0</v>
      </c>
      <c r="B13" s="8">
        <v>62</v>
      </c>
      <c r="C13" s="4"/>
      <c r="D13" s="5"/>
    </row>
    <row r="14" spans="1:4" ht="18">
      <c r="A14" s="1"/>
      <c r="B14" s="6" t="s">
        <v>4</v>
      </c>
      <c r="C14" s="1" t="s">
        <v>3</v>
      </c>
      <c r="D14" s="5"/>
    </row>
    <row r="15" spans="1:4" ht="18">
      <c r="A15" s="1"/>
      <c r="B15" s="6" t="s">
        <v>5</v>
      </c>
      <c r="C15" s="4"/>
      <c r="D15" s="5"/>
    </row>
    <row r="16" spans="1:91" ht="12.75">
      <c r="A16" s="2" t="str">
        <f>HYPERLINK(B11)</f>
        <v>1,115</v>
      </c>
      <c r="B16" s="3" t="str">
        <f>A16</f>
        <v>1,115</v>
      </c>
      <c r="C16" s="3" t="str">
        <f aca="true" t="shared" si="0" ref="C16:BN16">B16</f>
        <v>1,115</v>
      </c>
      <c r="D16" s="3" t="str">
        <f t="shared" si="0"/>
        <v>1,115</v>
      </c>
      <c r="E16" s="3" t="str">
        <f t="shared" si="0"/>
        <v>1,115</v>
      </c>
      <c r="F16" s="3" t="str">
        <f t="shared" si="0"/>
        <v>1,115</v>
      </c>
      <c r="G16" s="3" t="str">
        <f t="shared" si="0"/>
        <v>1,115</v>
      </c>
      <c r="H16" s="3" t="str">
        <f t="shared" si="0"/>
        <v>1,115</v>
      </c>
      <c r="I16" s="3" t="str">
        <f t="shared" si="0"/>
        <v>1,115</v>
      </c>
      <c r="J16" s="3" t="str">
        <f t="shared" si="0"/>
        <v>1,115</v>
      </c>
      <c r="K16" s="3" t="str">
        <f t="shared" si="0"/>
        <v>1,115</v>
      </c>
      <c r="L16" s="3" t="str">
        <f t="shared" si="0"/>
        <v>1,115</v>
      </c>
      <c r="M16" s="3" t="str">
        <f t="shared" si="0"/>
        <v>1,115</v>
      </c>
      <c r="N16" s="3" t="str">
        <f t="shared" si="0"/>
        <v>1,115</v>
      </c>
      <c r="O16" s="3" t="str">
        <f t="shared" si="0"/>
        <v>1,115</v>
      </c>
      <c r="P16" s="3" t="str">
        <f t="shared" si="0"/>
        <v>1,115</v>
      </c>
      <c r="Q16" s="3" t="str">
        <f t="shared" si="0"/>
        <v>1,115</v>
      </c>
      <c r="R16" s="3" t="str">
        <f t="shared" si="0"/>
        <v>1,115</v>
      </c>
      <c r="S16" s="3" t="str">
        <f t="shared" si="0"/>
        <v>1,115</v>
      </c>
      <c r="T16" s="3" t="str">
        <f t="shared" si="0"/>
        <v>1,115</v>
      </c>
      <c r="U16" s="3" t="str">
        <f t="shared" si="0"/>
        <v>1,115</v>
      </c>
      <c r="V16" s="3" t="str">
        <f t="shared" si="0"/>
        <v>1,115</v>
      </c>
      <c r="W16" s="3" t="str">
        <f t="shared" si="0"/>
        <v>1,115</v>
      </c>
      <c r="X16" s="3" t="str">
        <f t="shared" si="0"/>
        <v>1,115</v>
      </c>
      <c r="Y16" s="3" t="str">
        <f t="shared" si="0"/>
        <v>1,115</v>
      </c>
      <c r="Z16" s="3" t="str">
        <f t="shared" si="0"/>
        <v>1,115</v>
      </c>
      <c r="AA16" s="3" t="str">
        <f t="shared" si="0"/>
        <v>1,115</v>
      </c>
      <c r="AB16" s="3" t="str">
        <f t="shared" si="0"/>
        <v>1,115</v>
      </c>
      <c r="AC16" s="3" t="str">
        <f t="shared" si="0"/>
        <v>1,115</v>
      </c>
      <c r="AD16" s="3" t="str">
        <f t="shared" si="0"/>
        <v>1,115</v>
      </c>
      <c r="AE16" s="3" t="str">
        <f t="shared" si="0"/>
        <v>1,115</v>
      </c>
      <c r="AF16" s="3" t="str">
        <f t="shared" si="0"/>
        <v>1,115</v>
      </c>
      <c r="AG16" s="3" t="str">
        <f t="shared" si="0"/>
        <v>1,115</v>
      </c>
      <c r="AH16" s="3" t="str">
        <f t="shared" si="0"/>
        <v>1,115</v>
      </c>
      <c r="AI16" s="3" t="str">
        <f t="shared" si="0"/>
        <v>1,115</v>
      </c>
      <c r="AJ16" s="3" t="str">
        <f t="shared" si="0"/>
        <v>1,115</v>
      </c>
      <c r="AK16" s="3" t="str">
        <f t="shared" si="0"/>
        <v>1,115</v>
      </c>
      <c r="AL16" s="3" t="str">
        <f t="shared" si="0"/>
        <v>1,115</v>
      </c>
      <c r="AM16" s="3" t="str">
        <f t="shared" si="0"/>
        <v>1,115</v>
      </c>
      <c r="AN16" s="3" t="str">
        <f t="shared" si="0"/>
        <v>1,115</v>
      </c>
      <c r="AO16" s="3" t="str">
        <f t="shared" si="0"/>
        <v>1,115</v>
      </c>
      <c r="AP16" s="3" t="str">
        <f t="shared" si="0"/>
        <v>1,115</v>
      </c>
      <c r="AQ16" s="3" t="str">
        <f t="shared" si="0"/>
        <v>1,115</v>
      </c>
      <c r="AR16" s="3" t="str">
        <f t="shared" si="0"/>
        <v>1,115</v>
      </c>
      <c r="AS16" s="3" t="str">
        <f t="shared" si="0"/>
        <v>1,115</v>
      </c>
      <c r="AT16" s="3" t="str">
        <f t="shared" si="0"/>
        <v>1,115</v>
      </c>
      <c r="AU16" s="3" t="str">
        <f t="shared" si="0"/>
        <v>1,115</v>
      </c>
      <c r="AV16" s="3" t="str">
        <f t="shared" si="0"/>
        <v>1,115</v>
      </c>
      <c r="AW16" s="3" t="str">
        <f t="shared" si="0"/>
        <v>1,115</v>
      </c>
      <c r="AX16" s="3" t="str">
        <f t="shared" si="0"/>
        <v>1,115</v>
      </c>
      <c r="AY16" s="3" t="str">
        <f t="shared" si="0"/>
        <v>1,115</v>
      </c>
      <c r="AZ16" s="3" t="str">
        <f t="shared" si="0"/>
        <v>1,115</v>
      </c>
      <c r="BA16" s="3" t="str">
        <f t="shared" si="0"/>
        <v>1,115</v>
      </c>
      <c r="BB16" s="3" t="str">
        <f t="shared" si="0"/>
        <v>1,115</v>
      </c>
      <c r="BC16" s="3" t="str">
        <f t="shared" si="0"/>
        <v>1,115</v>
      </c>
      <c r="BD16" s="3" t="str">
        <f t="shared" si="0"/>
        <v>1,115</v>
      </c>
      <c r="BE16" s="3" t="str">
        <f t="shared" si="0"/>
        <v>1,115</v>
      </c>
      <c r="BF16" s="3" t="str">
        <f t="shared" si="0"/>
        <v>1,115</v>
      </c>
      <c r="BG16" s="3" t="str">
        <f t="shared" si="0"/>
        <v>1,115</v>
      </c>
      <c r="BH16" s="3" t="str">
        <f t="shared" si="0"/>
        <v>1,115</v>
      </c>
      <c r="BI16" s="3" t="str">
        <f t="shared" si="0"/>
        <v>1,115</v>
      </c>
      <c r="BJ16" s="3" t="str">
        <f t="shared" si="0"/>
        <v>1,115</v>
      </c>
      <c r="BK16" s="3" t="str">
        <f t="shared" si="0"/>
        <v>1,115</v>
      </c>
      <c r="BL16" s="3" t="str">
        <f t="shared" si="0"/>
        <v>1,115</v>
      </c>
      <c r="BM16" s="3" t="str">
        <f t="shared" si="0"/>
        <v>1,115</v>
      </c>
      <c r="BN16" s="3" t="str">
        <f t="shared" si="0"/>
        <v>1,115</v>
      </c>
      <c r="BO16" s="3" t="str">
        <f aca="true" t="shared" si="1" ref="BO16:CM16">BN16</f>
        <v>1,115</v>
      </c>
      <c r="BP16" s="3" t="str">
        <f t="shared" si="1"/>
        <v>1,115</v>
      </c>
      <c r="BQ16" s="3" t="str">
        <f t="shared" si="1"/>
        <v>1,115</v>
      </c>
      <c r="BR16" s="3" t="str">
        <f t="shared" si="1"/>
        <v>1,115</v>
      </c>
      <c r="BS16" s="3" t="str">
        <f t="shared" si="1"/>
        <v>1,115</v>
      </c>
      <c r="BT16" s="3" t="str">
        <f t="shared" si="1"/>
        <v>1,115</v>
      </c>
      <c r="BU16" s="3" t="str">
        <f t="shared" si="1"/>
        <v>1,115</v>
      </c>
      <c r="BV16" s="3" t="str">
        <f t="shared" si="1"/>
        <v>1,115</v>
      </c>
      <c r="BW16" s="3" t="str">
        <f t="shared" si="1"/>
        <v>1,115</v>
      </c>
      <c r="BX16" s="3" t="str">
        <f t="shared" si="1"/>
        <v>1,115</v>
      </c>
      <c r="BY16" s="3" t="str">
        <f t="shared" si="1"/>
        <v>1,115</v>
      </c>
      <c r="BZ16" s="3" t="str">
        <f t="shared" si="1"/>
        <v>1,115</v>
      </c>
      <c r="CA16" s="3" t="str">
        <f t="shared" si="1"/>
        <v>1,115</v>
      </c>
      <c r="CB16" s="3" t="str">
        <f t="shared" si="1"/>
        <v>1,115</v>
      </c>
      <c r="CC16" s="3" t="str">
        <f t="shared" si="1"/>
        <v>1,115</v>
      </c>
      <c r="CD16" s="3" t="str">
        <f t="shared" si="1"/>
        <v>1,115</v>
      </c>
      <c r="CE16" s="3" t="str">
        <f t="shared" si="1"/>
        <v>1,115</v>
      </c>
      <c r="CF16" s="3" t="str">
        <f t="shared" si="1"/>
        <v>1,115</v>
      </c>
      <c r="CG16" s="3" t="str">
        <f t="shared" si="1"/>
        <v>1,115</v>
      </c>
      <c r="CH16" s="3" t="str">
        <f t="shared" si="1"/>
        <v>1,115</v>
      </c>
      <c r="CI16" s="3" t="str">
        <f t="shared" si="1"/>
        <v>1,115</v>
      </c>
      <c r="CJ16" s="3" t="str">
        <f t="shared" si="1"/>
        <v>1,115</v>
      </c>
      <c r="CK16" s="3" t="str">
        <f t="shared" si="1"/>
        <v>1,115</v>
      </c>
      <c r="CL16" s="3" t="str">
        <f t="shared" si="1"/>
        <v>1,115</v>
      </c>
      <c r="CM16" s="3" t="str">
        <f t="shared" si="1"/>
        <v>1,115</v>
      </c>
    </row>
    <row r="17" spans="1:91" ht="12.75">
      <c r="A17" s="2" t="str">
        <f>HYPERLINK(B12)</f>
        <v>1,578</v>
      </c>
      <c r="B17" s="3" t="str">
        <f>A17</f>
        <v>1,578</v>
      </c>
      <c r="C17" s="3" t="str">
        <f aca="true" t="shared" si="2" ref="C17:BN17">B17</f>
        <v>1,578</v>
      </c>
      <c r="D17" s="3" t="str">
        <f t="shared" si="2"/>
        <v>1,578</v>
      </c>
      <c r="E17" s="3" t="str">
        <f t="shared" si="2"/>
        <v>1,578</v>
      </c>
      <c r="F17" s="3" t="str">
        <f t="shared" si="2"/>
        <v>1,578</v>
      </c>
      <c r="G17" s="3" t="str">
        <f t="shared" si="2"/>
        <v>1,578</v>
      </c>
      <c r="H17" s="3" t="str">
        <f t="shared" si="2"/>
        <v>1,578</v>
      </c>
      <c r="I17" s="3" t="str">
        <f t="shared" si="2"/>
        <v>1,578</v>
      </c>
      <c r="J17" s="3" t="str">
        <f t="shared" si="2"/>
        <v>1,578</v>
      </c>
      <c r="K17" s="3" t="str">
        <f t="shared" si="2"/>
        <v>1,578</v>
      </c>
      <c r="L17" s="3" t="str">
        <f t="shared" si="2"/>
        <v>1,578</v>
      </c>
      <c r="M17" s="3" t="str">
        <f t="shared" si="2"/>
        <v>1,578</v>
      </c>
      <c r="N17" s="3" t="str">
        <f t="shared" si="2"/>
        <v>1,578</v>
      </c>
      <c r="O17" s="3" t="str">
        <f t="shared" si="2"/>
        <v>1,578</v>
      </c>
      <c r="P17" s="3" t="str">
        <f t="shared" si="2"/>
        <v>1,578</v>
      </c>
      <c r="Q17" s="3" t="str">
        <f t="shared" si="2"/>
        <v>1,578</v>
      </c>
      <c r="R17" s="3" t="str">
        <f t="shared" si="2"/>
        <v>1,578</v>
      </c>
      <c r="S17" s="3" t="str">
        <f t="shared" si="2"/>
        <v>1,578</v>
      </c>
      <c r="T17" s="3" t="str">
        <f t="shared" si="2"/>
        <v>1,578</v>
      </c>
      <c r="U17" s="3" t="str">
        <f t="shared" si="2"/>
        <v>1,578</v>
      </c>
      <c r="V17" s="3" t="str">
        <f t="shared" si="2"/>
        <v>1,578</v>
      </c>
      <c r="W17" s="3" t="str">
        <f t="shared" si="2"/>
        <v>1,578</v>
      </c>
      <c r="X17" s="3" t="str">
        <f t="shared" si="2"/>
        <v>1,578</v>
      </c>
      <c r="Y17" s="3" t="str">
        <f t="shared" si="2"/>
        <v>1,578</v>
      </c>
      <c r="Z17" s="3" t="str">
        <f t="shared" si="2"/>
        <v>1,578</v>
      </c>
      <c r="AA17" s="3" t="str">
        <f t="shared" si="2"/>
        <v>1,578</v>
      </c>
      <c r="AB17" s="3" t="str">
        <f t="shared" si="2"/>
        <v>1,578</v>
      </c>
      <c r="AC17" s="3" t="str">
        <f t="shared" si="2"/>
        <v>1,578</v>
      </c>
      <c r="AD17" s="3" t="str">
        <f t="shared" si="2"/>
        <v>1,578</v>
      </c>
      <c r="AE17" s="3" t="str">
        <f t="shared" si="2"/>
        <v>1,578</v>
      </c>
      <c r="AF17" s="3" t="str">
        <f t="shared" si="2"/>
        <v>1,578</v>
      </c>
      <c r="AG17" s="3" t="str">
        <f t="shared" si="2"/>
        <v>1,578</v>
      </c>
      <c r="AH17" s="3" t="str">
        <f t="shared" si="2"/>
        <v>1,578</v>
      </c>
      <c r="AI17" s="3" t="str">
        <f t="shared" si="2"/>
        <v>1,578</v>
      </c>
      <c r="AJ17" s="3" t="str">
        <f t="shared" si="2"/>
        <v>1,578</v>
      </c>
      <c r="AK17" s="3" t="str">
        <f t="shared" si="2"/>
        <v>1,578</v>
      </c>
      <c r="AL17" s="3" t="str">
        <f t="shared" si="2"/>
        <v>1,578</v>
      </c>
      <c r="AM17" s="3" t="str">
        <f t="shared" si="2"/>
        <v>1,578</v>
      </c>
      <c r="AN17" s="3" t="str">
        <f t="shared" si="2"/>
        <v>1,578</v>
      </c>
      <c r="AO17" s="3" t="str">
        <f t="shared" si="2"/>
        <v>1,578</v>
      </c>
      <c r="AP17" s="3" t="str">
        <f t="shared" si="2"/>
        <v>1,578</v>
      </c>
      <c r="AQ17" s="3" t="str">
        <f t="shared" si="2"/>
        <v>1,578</v>
      </c>
      <c r="AR17" s="3" t="str">
        <f t="shared" si="2"/>
        <v>1,578</v>
      </c>
      <c r="AS17" s="3" t="str">
        <f t="shared" si="2"/>
        <v>1,578</v>
      </c>
      <c r="AT17" s="3" t="str">
        <f t="shared" si="2"/>
        <v>1,578</v>
      </c>
      <c r="AU17" s="3" t="str">
        <f t="shared" si="2"/>
        <v>1,578</v>
      </c>
      <c r="AV17" s="3" t="str">
        <f t="shared" si="2"/>
        <v>1,578</v>
      </c>
      <c r="AW17" s="3" t="str">
        <f t="shared" si="2"/>
        <v>1,578</v>
      </c>
      <c r="AX17" s="3" t="str">
        <f t="shared" si="2"/>
        <v>1,578</v>
      </c>
      <c r="AY17" s="3" t="str">
        <f t="shared" si="2"/>
        <v>1,578</v>
      </c>
      <c r="AZ17" s="3" t="str">
        <f t="shared" si="2"/>
        <v>1,578</v>
      </c>
      <c r="BA17" s="3" t="str">
        <f t="shared" si="2"/>
        <v>1,578</v>
      </c>
      <c r="BB17" s="3" t="str">
        <f t="shared" si="2"/>
        <v>1,578</v>
      </c>
      <c r="BC17" s="3" t="str">
        <f t="shared" si="2"/>
        <v>1,578</v>
      </c>
      <c r="BD17" s="3" t="str">
        <f t="shared" si="2"/>
        <v>1,578</v>
      </c>
      <c r="BE17" s="3" t="str">
        <f t="shared" si="2"/>
        <v>1,578</v>
      </c>
      <c r="BF17" s="3" t="str">
        <f t="shared" si="2"/>
        <v>1,578</v>
      </c>
      <c r="BG17" s="3" t="str">
        <f t="shared" si="2"/>
        <v>1,578</v>
      </c>
      <c r="BH17" s="3" t="str">
        <f t="shared" si="2"/>
        <v>1,578</v>
      </c>
      <c r="BI17" s="3" t="str">
        <f t="shared" si="2"/>
        <v>1,578</v>
      </c>
      <c r="BJ17" s="3" t="str">
        <f t="shared" si="2"/>
        <v>1,578</v>
      </c>
      <c r="BK17" s="3" t="str">
        <f t="shared" si="2"/>
        <v>1,578</v>
      </c>
      <c r="BL17" s="3" t="str">
        <f t="shared" si="2"/>
        <v>1,578</v>
      </c>
      <c r="BM17" s="3" t="str">
        <f t="shared" si="2"/>
        <v>1,578</v>
      </c>
      <c r="BN17" s="3" t="str">
        <f t="shared" si="2"/>
        <v>1,578</v>
      </c>
      <c r="BO17" s="3" t="str">
        <f aca="true" t="shared" si="3" ref="BO17:CM17">BN17</f>
        <v>1,578</v>
      </c>
      <c r="BP17" s="3" t="str">
        <f t="shared" si="3"/>
        <v>1,578</v>
      </c>
      <c r="BQ17" s="3" t="str">
        <f t="shared" si="3"/>
        <v>1,578</v>
      </c>
      <c r="BR17" s="3" t="str">
        <f t="shared" si="3"/>
        <v>1,578</v>
      </c>
      <c r="BS17" s="3" t="str">
        <f t="shared" si="3"/>
        <v>1,578</v>
      </c>
      <c r="BT17" s="3" t="str">
        <f t="shared" si="3"/>
        <v>1,578</v>
      </c>
      <c r="BU17" s="3" t="str">
        <f t="shared" si="3"/>
        <v>1,578</v>
      </c>
      <c r="BV17" s="3" t="str">
        <f t="shared" si="3"/>
        <v>1,578</v>
      </c>
      <c r="BW17" s="3" t="str">
        <f t="shared" si="3"/>
        <v>1,578</v>
      </c>
      <c r="BX17" s="3" t="str">
        <f t="shared" si="3"/>
        <v>1,578</v>
      </c>
      <c r="BY17" s="3" t="str">
        <f t="shared" si="3"/>
        <v>1,578</v>
      </c>
      <c r="BZ17" s="3" t="str">
        <f t="shared" si="3"/>
        <v>1,578</v>
      </c>
      <c r="CA17" s="3" t="str">
        <f t="shared" si="3"/>
        <v>1,578</v>
      </c>
      <c r="CB17" s="3" t="str">
        <f t="shared" si="3"/>
        <v>1,578</v>
      </c>
      <c r="CC17" s="3" t="str">
        <f t="shared" si="3"/>
        <v>1,578</v>
      </c>
      <c r="CD17" s="3" t="str">
        <f t="shared" si="3"/>
        <v>1,578</v>
      </c>
      <c r="CE17" s="3" t="str">
        <f t="shared" si="3"/>
        <v>1,578</v>
      </c>
      <c r="CF17" s="3" t="str">
        <f t="shared" si="3"/>
        <v>1,578</v>
      </c>
      <c r="CG17" s="3" t="str">
        <f t="shared" si="3"/>
        <v>1,578</v>
      </c>
      <c r="CH17" s="3" t="str">
        <f t="shared" si="3"/>
        <v>1,578</v>
      </c>
      <c r="CI17" s="3" t="str">
        <f t="shared" si="3"/>
        <v>1,578</v>
      </c>
      <c r="CJ17" s="3" t="str">
        <f t="shared" si="3"/>
        <v>1,578</v>
      </c>
      <c r="CK17" s="3" t="str">
        <f t="shared" si="3"/>
        <v>1,578</v>
      </c>
      <c r="CL17" s="3" t="str">
        <f t="shared" si="3"/>
        <v>1,578</v>
      </c>
      <c r="CM17" s="3" t="str">
        <f t="shared" si="3"/>
        <v>1,578</v>
      </c>
    </row>
    <row r="18" spans="1:91" ht="12.75">
      <c r="A18" s="2" t="str">
        <f>HYPERLINK(B13)</f>
        <v>62</v>
      </c>
      <c r="B18" s="3" t="str">
        <f>A18</f>
        <v>62</v>
      </c>
      <c r="C18" s="3" t="str">
        <f aca="true" t="shared" si="4" ref="C18:BN18">B18</f>
        <v>62</v>
      </c>
      <c r="D18" s="3" t="str">
        <f t="shared" si="4"/>
        <v>62</v>
      </c>
      <c r="E18" s="3" t="str">
        <f t="shared" si="4"/>
        <v>62</v>
      </c>
      <c r="F18" s="3" t="str">
        <f t="shared" si="4"/>
        <v>62</v>
      </c>
      <c r="G18" s="3" t="str">
        <f t="shared" si="4"/>
        <v>62</v>
      </c>
      <c r="H18" s="3" t="str">
        <f t="shared" si="4"/>
        <v>62</v>
      </c>
      <c r="I18" s="3" t="str">
        <f t="shared" si="4"/>
        <v>62</v>
      </c>
      <c r="J18" s="3" t="str">
        <f t="shared" si="4"/>
        <v>62</v>
      </c>
      <c r="K18" s="3" t="str">
        <f t="shared" si="4"/>
        <v>62</v>
      </c>
      <c r="L18" s="3" t="str">
        <f t="shared" si="4"/>
        <v>62</v>
      </c>
      <c r="M18" s="3" t="str">
        <f t="shared" si="4"/>
        <v>62</v>
      </c>
      <c r="N18" s="3" t="str">
        <f t="shared" si="4"/>
        <v>62</v>
      </c>
      <c r="O18" s="3" t="str">
        <f t="shared" si="4"/>
        <v>62</v>
      </c>
      <c r="P18" s="3" t="str">
        <f t="shared" si="4"/>
        <v>62</v>
      </c>
      <c r="Q18" s="3" t="str">
        <f t="shared" si="4"/>
        <v>62</v>
      </c>
      <c r="R18" s="3" t="str">
        <f t="shared" si="4"/>
        <v>62</v>
      </c>
      <c r="S18" s="3" t="str">
        <f t="shared" si="4"/>
        <v>62</v>
      </c>
      <c r="T18" s="3" t="str">
        <f t="shared" si="4"/>
        <v>62</v>
      </c>
      <c r="U18" s="3" t="str">
        <f t="shared" si="4"/>
        <v>62</v>
      </c>
      <c r="V18" s="3" t="str">
        <f t="shared" si="4"/>
        <v>62</v>
      </c>
      <c r="W18" s="3" t="str">
        <f t="shared" si="4"/>
        <v>62</v>
      </c>
      <c r="X18" s="3" t="str">
        <f t="shared" si="4"/>
        <v>62</v>
      </c>
      <c r="Y18" s="3" t="str">
        <f t="shared" si="4"/>
        <v>62</v>
      </c>
      <c r="Z18" s="3" t="str">
        <f t="shared" si="4"/>
        <v>62</v>
      </c>
      <c r="AA18" s="3" t="str">
        <f t="shared" si="4"/>
        <v>62</v>
      </c>
      <c r="AB18" s="3" t="str">
        <f t="shared" si="4"/>
        <v>62</v>
      </c>
      <c r="AC18" s="3" t="str">
        <f t="shared" si="4"/>
        <v>62</v>
      </c>
      <c r="AD18" s="3" t="str">
        <f t="shared" si="4"/>
        <v>62</v>
      </c>
      <c r="AE18" s="3" t="str">
        <f t="shared" si="4"/>
        <v>62</v>
      </c>
      <c r="AF18" s="3" t="str">
        <f t="shared" si="4"/>
        <v>62</v>
      </c>
      <c r="AG18" s="3" t="str">
        <f t="shared" si="4"/>
        <v>62</v>
      </c>
      <c r="AH18" s="3" t="str">
        <f t="shared" si="4"/>
        <v>62</v>
      </c>
      <c r="AI18" s="3" t="str">
        <f t="shared" si="4"/>
        <v>62</v>
      </c>
      <c r="AJ18" s="3" t="str">
        <f t="shared" si="4"/>
        <v>62</v>
      </c>
      <c r="AK18" s="3" t="str">
        <f t="shared" si="4"/>
        <v>62</v>
      </c>
      <c r="AL18" s="3" t="str">
        <f t="shared" si="4"/>
        <v>62</v>
      </c>
      <c r="AM18" s="3" t="str">
        <f t="shared" si="4"/>
        <v>62</v>
      </c>
      <c r="AN18" s="3" t="str">
        <f t="shared" si="4"/>
        <v>62</v>
      </c>
      <c r="AO18" s="3" t="str">
        <f t="shared" si="4"/>
        <v>62</v>
      </c>
      <c r="AP18" s="3" t="str">
        <f t="shared" si="4"/>
        <v>62</v>
      </c>
      <c r="AQ18" s="3" t="str">
        <f t="shared" si="4"/>
        <v>62</v>
      </c>
      <c r="AR18" s="3" t="str">
        <f t="shared" si="4"/>
        <v>62</v>
      </c>
      <c r="AS18" s="3" t="str">
        <f t="shared" si="4"/>
        <v>62</v>
      </c>
      <c r="AT18" s="3" t="str">
        <f t="shared" si="4"/>
        <v>62</v>
      </c>
      <c r="AU18" s="3" t="str">
        <f t="shared" si="4"/>
        <v>62</v>
      </c>
      <c r="AV18" s="3" t="str">
        <f t="shared" si="4"/>
        <v>62</v>
      </c>
      <c r="AW18" s="3" t="str">
        <f t="shared" si="4"/>
        <v>62</v>
      </c>
      <c r="AX18" s="3" t="str">
        <f t="shared" si="4"/>
        <v>62</v>
      </c>
      <c r="AY18" s="3" t="str">
        <f t="shared" si="4"/>
        <v>62</v>
      </c>
      <c r="AZ18" s="3" t="str">
        <f t="shared" si="4"/>
        <v>62</v>
      </c>
      <c r="BA18" s="3" t="str">
        <f t="shared" si="4"/>
        <v>62</v>
      </c>
      <c r="BB18" s="3" t="str">
        <f t="shared" si="4"/>
        <v>62</v>
      </c>
      <c r="BC18" s="3" t="str">
        <f t="shared" si="4"/>
        <v>62</v>
      </c>
      <c r="BD18" s="3" t="str">
        <f t="shared" si="4"/>
        <v>62</v>
      </c>
      <c r="BE18" s="3" t="str">
        <f t="shared" si="4"/>
        <v>62</v>
      </c>
      <c r="BF18" s="3" t="str">
        <f t="shared" si="4"/>
        <v>62</v>
      </c>
      <c r="BG18" s="3" t="str">
        <f t="shared" si="4"/>
        <v>62</v>
      </c>
      <c r="BH18" s="3" t="str">
        <f t="shared" si="4"/>
        <v>62</v>
      </c>
      <c r="BI18" s="3" t="str">
        <f t="shared" si="4"/>
        <v>62</v>
      </c>
      <c r="BJ18" s="3" t="str">
        <f t="shared" si="4"/>
        <v>62</v>
      </c>
      <c r="BK18" s="3" t="str">
        <f t="shared" si="4"/>
        <v>62</v>
      </c>
      <c r="BL18" s="3" t="str">
        <f t="shared" si="4"/>
        <v>62</v>
      </c>
      <c r="BM18" s="3" t="str">
        <f t="shared" si="4"/>
        <v>62</v>
      </c>
      <c r="BN18" s="3" t="str">
        <f t="shared" si="4"/>
        <v>62</v>
      </c>
      <c r="BO18" s="3" t="str">
        <f aca="true" t="shared" si="5" ref="BO18:CM18">BN18</f>
        <v>62</v>
      </c>
      <c r="BP18" s="3" t="str">
        <f t="shared" si="5"/>
        <v>62</v>
      </c>
      <c r="BQ18" s="3" t="str">
        <f t="shared" si="5"/>
        <v>62</v>
      </c>
      <c r="BR18" s="3" t="str">
        <f t="shared" si="5"/>
        <v>62</v>
      </c>
      <c r="BS18" s="3" t="str">
        <f t="shared" si="5"/>
        <v>62</v>
      </c>
      <c r="BT18" s="3" t="str">
        <f t="shared" si="5"/>
        <v>62</v>
      </c>
      <c r="BU18" s="3" t="str">
        <f t="shared" si="5"/>
        <v>62</v>
      </c>
      <c r="BV18" s="3" t="str">
        <f t="shared" si="5"/>
        <v>62</v>
      </c>
      <c r="BW18" s="3" t="str">
        <f t="shared" si="5"/>
        <v>62</v>
      </c>
      <c r="BX18" s="3" t="str">
        <f t="shared" si="5"/>
        <v>62</v>
      </c>
      <c r="BY18" s="3" t="str">
        <f t="shared" si="5"/>
        <v>62</v>
      </c>
      <c r="BZ18" s="3" t="str">
        <f t="shared" si="5"/>
        <v>62</v>
      </c>
      <c r="CA18" s="3" t="str">
        <f t="shared" si="5"/>
        <v>62</v>
      </c>
      <c r="CB18" s="3" t="str">
        <f t="shared" si="5"/>
        <v>62</v>
      </c>
      <c r="CC18" s="3" t="str">
        <f t="shared" si="5"/>
        <v>62</v>
      </c>
      <c r="CD18" s="3" t="str">
        <f t="shared" si="5"/>
        <v>62</v>
      </c>
      <c r="CE18" s="3" t="str">
        <f t="shared" si="5"/>
        <v>62</v>
      </c>
      <c r="CF18" s="3" t="str">
        <f t="shared" si="5"/>
        <v>62</v>
      </c>
      <c r="CG18" s="3" t="str">
        <f t="shared" si="5"/>
        <v>62</v>
      </c>
      <c r="CH18" s="3" t="str">
        <f t="shared" si="5"/>
        <v>62</v>
      </c>
      <c r="CI18" s="3" t="str">
        <f t="shared" si="5"/>
        <v>62</v>
      </c>
      <c r="CJ18" s="3" t="str">
        <f t="shared" si="5"/>
        <v>62</v>
      </c>
      <c r="CK18" s="3" t="str">
        <f t="shared" si="5"/>
        <v>62</v>
      </c>
      <c r="CL18" s="3" t="str">
        <f t="shared" si="5"/>
        <v>62</v>
      </c>
      <c r="CM18" s="3" t="str">
        <f t="shared" si="5"/>
        <v>62</v>
      </c>
    </row>
    <row r="20" spans="1:91" ht="12.75">
      <c r="A20" s="3">
        <v>0</v>
      </c>
      <c r="B20" s="3">
        <f>A20+1</f>
        <v>1</v>
      </c>
      <c r="C20" s="3">
        <f aca="true" t="shared" si="6" ref="C20:BN20">B20+1</f>
        <v>2</v>
      </c>
      <c r="D20" s="3">
        <f t="shared" si="6"/>
        <v>3</v>
      </c>
      <c r="E20" s="3">
        <f t="shared" si="6"/>
        <v>4</v>
      </c>
      <c r="F20" s="3">
        <f t="shared" si="6"/>
        <v>5</v>
      </c>
      <c r="G20" s="3">
        <f t="shared" si="6"/>
        <v>6</v>
      </c>
      <c r="H20" s="3">
        <f t="shared" si="6"/>
        <v>7</v>
      </c>
      <c r="I20" s="3">
        <f t="shared" si="6"/>
        <v>8</v>
      </c>
      <c r="J20" s="3">
        <f t="shared" si="6"/>
        <v>9</v>
      </c>
      <c r="K20" s="3">
        <f t="shared" si="6"/>
        <v>10</v>
      </c>
      <c r="L20" s="3">
        <f t="shared" si="6"/>
        <v>11</v>
      </c>
      <c r="M20" s="3">
        <f t="shared" si="6"/>
        <v>12</v>
      </c>
      <c r="N20" s="3">
        <f t="shared" si="6"/>
        <v>13</v>
      </c>
      <c r="O20" s="3">
        <f t="shared" si="6"/>
        <v>14</v>
      </c>
      <c r="P20" s="3">
        <f t="shared" si="6"/>
        <v>15</v>
      </c>
      <c r="Q20" s="3">
        <f t="shared" si="6"/>
        <v>16</v>
      </c>
      <c r="R20" s="3">
        <f t="shared" si="6"/>
        <v>17</v>
      </c>
      <c r="S20" s="3">
        <f t="shared" si="6"/>
        <v>18</v>
      </c>
      <c r="T20" s="3">
        <f t="shared" si="6"/>
        <v>19</v>
      </c>
      <c r="U20" s="3">
        <f t="shared" si="6"/>
        <v>20</v>
      </c>
      <c r="V20" s="3">
        <f t="shared" si="6"/>
        <v>21</v>
      </c>
      <c r="W20" s="3">
        <f t="shared" si="6"/>
        <v>22</v>
      </c>
      <c r="X20" s="3">
        <f t="shared" si="6"/>
        <v>23</v>
      </c>
      <c r="Y20" s="3">
        <f t="shared" si="6"/>
        <v>24</v>
      </c>
      <c r="Z20" s="3">
        <f t="shared" si="6"/>
        <v>25</v>
      </c>
      <c r="AA20" s="3">
        <f t="shared" si="6"/>
        <v>26</v>
      </c>
      <c r="AB20" s="3">
        <f t="shared" si="6"/>
        <v>27</v>
      </c>
      <c r="AC20" s="3">
        <f t="shared" si="6"/>
        <v>28</v>
      </c>
      <c r="AD20" s="3">
        <f t="shared" si="6"/>
        <v>29</v>
      </c>
      <c r="AE20" s="3">
        <f t="shared" si="6"/>
        <v>30</v>
      </c>
      <c r="AF20" s="3">
        <f t="shared" si="6"/>
        <v>31</v>
      </c>
      <c r="AG20" s="3">
        <f t="shared" si="6"/>
        <v>32</v>
      </c>
      <c r="AH20" s="3">
        <f t="shared" si="6"/>
        <v>33</v>
      </c>
      <c r="AI20" s="3">
        <f t="shared" si="6"/>
        <v>34</v>
      </c>
      <c r="AJ20" s="3">
        <f t="shared" si="6"/>
        <v>35</v>
      </c>
      <c r="AK20" s="3">
        <f t="shared" si="6"/>
        <v>36</v>
      </c>
      <c r="AL20" s="3">
        <f t="shared" si="6"/>
        <v>37</v>
      </c>
      <c r="AM20" s="3">
        <f t="shared" si="6"/>
        <v>38</v>
      </c>
      <c r="AN20" s="3">
        <f t="shared" si="6"/>
        <v>39</v>
      </c>
      <c r="AO20" s="3">
        <f t="shared" si="6"/>
        <v>40</v>
      </c>
      <c r="AP20" s="3">
        <f t="shared" si="6"/>
        <v>41</v>
      </c>
      <c r="AQ20" s="3">
        <f t="shared" si="6"/>
        <v>42</v>
      </c>
      <c r="AR20" s="3">
        <f t="shared" si="6"/>
        <v>43</v>
      </c>
      <c r="AS20" s="3">
        <f t="shared" si="6"/>
        <v>44</v>
      </c>
      <c r="AT20" s="3">
        <f t="shared" si="6"/>
        <v>45</v>
      </c>
      <c r="AU20" s="3">
        <f t="shared" si="6"/>
        <v>46</v>
      </c>
      <c r="AV20" s="3">
        <f t="shared" si="6"/>
        <v>47</v>
      </c>
      <c r="AW20" s="3">
        <f t="shared" si="6"/>
        <v>48</v>
      </c>
      <c r="AX20" s="3">
        <f t="shared" si="6"/>
        <v>49</v>
      </c>
      <c r="AY20" s="3">
        <f t="shared" si="6"/>
        <v>50</v>
      </c>
      <c r="AZ20" s="3">
        <f t="shared" si="6"/>
        <v>51</v>
      </c>
      <c r="BA20" s="3">
        <f t="shared" si="6"/>
        <v>52</v>
      </c>
      <c r="BB20" s="3">
        <f t="shared" si="6"/>
        <v>53</v>
      </c>
      <c r="BC20" s="3">
        <f t="shared" si="6"/>
        <v>54</v>
      </c>
      <c r="BD20" s="3">
        <f t="shared" si="6"/>
        <v>55</v>
      </c>
      <c r="BE20" s="3">
        <f t="shared" si="6"/>
        <v>56</v>
      </c>
      <c r="BF20" s="3">
        <f t="shared" si="6"/>
        <v>57</v>
      </c>
      <c r="BG20" s="3">
        <f t="shared" si="6"/>
        <v>58</v>
      </c>
      <c r="BH20" s="3">
        <f t="shared" si="6"/>
        <v>59</v>
      </c>
      <c r="BI20" s="3">
        <f t="shared" si="6"/>
        <v>60</v>
      </c>
      <c r="BJ20" s="3">
        <f t="shared" si="6"/>
        <v>61</v>
      </c>
      <c r="BK20" s="3">
        <f t="shared" si="6"/>
        <v>62</v>
      </c>
      <c r="BL20" s="3">
        <f t="shared" si="6"/>
        <v>63</v>
      </c>
      <c r="BM20" s="3">
        <f t="shared" si="6"/>
        <v>64</v>
      </c>
      <c r="BN20" s="3">
        <f t="shared" si="6"/>
        <v>65</v>
      </c>
      <c r="BO20" s="3">
        <f aca="true" t="shared" si="7" ref="BO20:CM20">BN20+1</f>
        <v>66</v>
      </c>
      <c r="BP20" s="3">
        <f t="shared" si="7"/>
        <v>67</v>
      </c>
      <c r="BQ20" s="3">
        <f t="shared" si="7"/>
        <v>68</v>
      </c>
      <c r="BR20" s="3">
        <f t="shared" si="7"/>
        <v>69</v>
      </c>
      <c r="BS20" s="3">
        <f t="shared" si="7"/>
        <v>70</v>
      </c>
      <c r="BT20" s="3">
        <f t="shared" si="7"/>
        <v>71</v>
      </c>
      <c r="BU20" s="3">
        <f t="shared" si="7"/>
        <v>72</v>
      </c>
      <c r="BV20" s="3">
        <f t="shared" si="7"/>
        <v>73</v>
      </c>
      <c r="BW20" s="3">
        <f t="shared" si="7"/>
        <v>74</v>
      </c>
      <c r="BX20" s="3">
        <f t="shared" si="7"/>
        <v>75</v>
      </c>
      <c r="BY20" s="3">
        <f t="shared" si="7"/>
        <v>76</v>
      </c>
      <c r="BZ20" s="3">
        <f t="shared" si="7"/>
        <v>77</v>
      </c>
      <c r="CA20" s="3">
        <f t="shared" si="7"/>
        <v>78</v>
      </c>
      <c r="CB20" s="3">
        <f t="shared" si="7"/>
        <v>79</v>
      </c>
      <c r="CC20" s="3">
        <f t="shared" si="7"/>
        <v>80</v>
      </c>
      <c r="CD20" s="3">
        <f t="shared" si="7"/>
        <v>81</v>
      </c>
      <c r="CE20" s="3">
        <f t="shared" si="7"/>
        <v>82</v>
      </c>
      <c r="CF20" s="3">
        <f t="shared" si="7"/>
        <v>83</v>
      </c>
      <c r="CG20" s="3">
        <f t="shared" si="7"/>
        <v>84</v>
      </c>
      <c r="CH20" s="3">
        <f t="shared" si="7"/>
        <v>85</v>
      </c>
      <c r="CI20" s="3">
        <f t="shared" si="7"/>
        <v>86</v>
      </c>
      <c r="CJ20" s="3">
        <f t="shared" si="7"/>
        <v>87</v>
      </c>
      <c r="CK20" s="3">
        <f t="shared" si="7"/>
        <v>88</v>
      </c>
      <c r="CL20" s="3">
        <f t="shared" si="7"/>
        <v>89</v>
      </c>
      <c r="CM20" s="3">
        <f t="shared" si="7"/>
        <v>90</v>
      </c>
    </row>
    <row r="21" spans="1:91" ht="12.75">
      <c r="A21" s="3">
        <f>SIN(A20*3.14159/180)</f>
        <v>0</v>
      </c>
      <c r="B21" s="3">
        <f>SIN(B20*3.14159/180)</f>
        <v>0.017452391697363293</v>
      </c>
      <c r="C21" s="3">
        <f>SIN(C20*3.14159/180)</f>
        <v>0.03489946723613097</v>
      </c>
      <c r="D21" s="3">
        <f>SIN(D20*3.14159/180)</f>
        <v>0.0523359120770581</v>
      </c>
      <c r="E21" s="3">
        <f aca="true" t="shared" si="8" ref="E21:BP21">SIN(E20*3.14159/180)</f>
        <v>0.06975641491910779</v>
      </c>
      <c r="F21" s="3">
        <f t="shared" si="8"/>
        <v>0.0871556693173223</v>
      </c>
      <c r="G21" s="3">
        <f t="shared" si="8"/>
        <v>0.1045283752992147</v>
      </c>
      <c r="H21" s="3">
        <f t="shared" si="8"/>
        <v>0.12186924097918926</v>
      </c>
      <c r="I21" s="3">
        <f t="shared" si="8"/>
        <v>0.13917298417049825</v>
      </c>
      <c r="J21" s="3">
        <f t="shared" si="8"/>
        <v>0.15643433399424453</v>
      </c>
      <c r="K21" s="3">
        <f t="shared" si="8"/>
        <v>0.17364803248493949</v>
      </c>
      <c r="L21" s="3">
        <f t="shared" si="8"/>
        <v>0.19080883619212774</v>
      </c>
      <c r="M21" s="3">
        <f t="shared" si="8"/>
        <v>0.2079115177775901</v>
      </c>
      <c r="N21" s="3">
        <f t="shared" si="8"/>
        <v>0.22495086760763883</v>
      </c>
      <c r="O21" s="3">
        <f t="shared" si="8"/>
        <v>0.24192169534001978</v>
      </c>
      <c r="P21" s="3">
        <f t="shared" si="8"/>
        <v>0.2588188315049383</v>
      </c>
      <c r="Q21" s="3">
        <f t="shared" si="8"/>
        <v>0.27563712907972704</v>
      </c>
      <c r="R21" s="3">
        <f t="shared" si="8"/>
        <v>0.29237146505667655</v>
      </c>
      <c r="S21" s="3">
        <f t="shared" si="8"/>
        <v>0.3090167420035501</v>
      </c>
      <c r="T21" s="3">
        <f t="shared" si="8"/>
        <v>0.32556788961630845</v>
      </c>
      <c r="U21" s="3">
        <f t="shared" si="8"/>
        <v>0.34201986626357084</v>
      </c>
      <c r="V21" s="3">
        <f t="shared" si="8"/>
        <v>0.3583676605223425</v>
      </c>
      <c r="W21" s="3">
        <f t="shared" si="8"/>
        <v>0.37460629270453966</v>
      </c>
      <c r="X21" s="3">
        <f t="shared" si="8"/>
        <v>0.3907308163738483</v>
      </c>
      <c r="Y21" s="3">
        <f t="shared" si="8"/>
        <v>0.40673631985245445</v>
      </c>
      <c r="Z21" s="3">
        <f t="shared" si="8"/>
        <v>0.4226179277171856</v>
      </c>
      <c r="AA21" s="3">
        <f t="shared" si="8"/>
        <v>0.4383708022846097</v>
      </c>
      <c r="AB21" s="3">
        <f t="shared" si="8"/>
        <v>0.4539901450846381</v>
      </c>
      <c r="AC21" s="3">
        <f t="shared" si="8"/>
        <v>0.4694711983221831</v>
      </c>
      <c r="AD21" s="3">
        <f t="shared" si="8"/>
        <v>0.4848092463264266</v>
      </c>
      <c r="AE21" s="3">
        <f t="shared" si="8"/>
        <v>0.4999996169872557</v>
      </c>
      <c r="AF21" s="3">
        <f t="shared" si="8"/>
        <v>0.5150376831784315</v>
      </c>
      <c r="AG21" s="3">
        <f t="shared" si="8"/>
        <v>0.5299188641670531</v>
      </c>
      <c r="AH21" s="3">
        <f t="shared" si="8"/>
        <v>0.5446386270088918</v>
      </c>
      <c r="AI21" s="3">
        <f t="shared" si="8"/>
        <v>0.5591924879291666</v>
      </c>
      <c r="AJ21" s="3">
        <f t="shared" si="8"/>
        <v>0.573576013688344</v>
      </c>
      <c r="AK21" s="3">
        <f t="shared" si="8"/>
        <v>0.5877848229325426</v>
      </c>
      <c r="AL21" s="3">
        <f t="shared" si="8"/>
        <v>0.6018145875281342</v>
      </c>
      <c r="AM21" s="3">
        <f t="shared" si="8"/>
        <v>0.6156610338801333</v>
      </c>
      <c r="AN21" s="3">
        <f t="shared" si="8"/>
        <v>0.629319944233972</v>
      </c>
      <c r="AO21" s="3">
        <f t="shared" si="8"/>
        <v>0.6427871579602686</v>
      </c>
      <c r="AP21" s="3">
        <f t="shared" si="8"/>
        <v>0.6560585728221918</v>
      </c>
      <c r="AQ21" s="3">
        <f t="shared" si="8"/>
        <v>0.669130146225041</v>
      </c>
      <c r="AR21" s="3">
        <f t="shared" si="8"/>
        <v>0.6819978964476566</v>
      </c>
      <c r="AS21" s="3">
        <f t="shared" si="8"/>
        <v>0.6946579038552896</v>
      </c>
      <c r="AT21" s="3">
        <f t="shared" si="8"/>
        <v>0.7071063120935576</v>
      </c>
      <c r="AU21" s="3">
        <f t="shared" si="8"/>
        <v>0.7193393292631266</v>
      </c>
      <c r="AV21" s="3">
        <f t="shared" si="8"/>
        <v>0.7313532290747576</v>
      </c>
      <c r="AW21" s="3">
        <f t="shared" si="8"/>
        <v>0.7431443519843688</v>
      </c>
      <c r="AX21" s="3">
        <f t="shared" si="8"/>
        <v>0.7547091063077661</v>
      </c>
      <c r="AY21" s="3">
        <f t="shared" si="8"/>
        <v>0.7660439693147032</v>
      </c>
      <c r="AZ21" s="3">
        <f t="shared" si="8"/>
        <v>0.7771454883019374</v>
      </c>
      <c r="BA21" s="3">
        <f t="shared" si="8"/>
        <v>0.788010281644955</v>
      </c>
      <c r="BB21" s="3">
        <f t="shared" si="8"/>
        <v>0.7986350398280448</v>
      </c>
      <c r="BC21" s="3">
        <f t="shared" si="8"/>
        <v>0.8090165264524073</v>
      </c>
      <c r="BD21" s="3">
        <f t="shared" si="8"/>
        <v>0.8191515792219907</v>
      </c>
      <c r="BE21" s="3">
        <f t="shared" si="8"/>
        <v>0.8290371109067561</v>
      </c>
      <c r="BF21" s="3">
        <f t="shared" si="8"/>
        <v>0.8386701102830763</v>
      </c>
      <c r="BG21" s="3">
        <f t="shared" si="8"/>
        <v>0.8480476430509807</v>
      </c>
      <c r="BH21" s="3">
        <f t="shared" si="8"/>
        <v>0.8571668527279717</v>
      </c>
      <c r="BI21" s="3">
        <f t="shared" si="8"/>
        <v>0.8660249615191342</v>
      </c>
      <c r="BJ21" s="3">
        <f t="shared" si="8"/>
        <v>0.8746192711632784</v>
      </c>
      <c r="BK21" s="3">
        <f t="shared" si="8"/>
        <v>0.882947163754854</v>
      </c>
      <c r="BL21" s="3">
        <f t="shared" si="8"/>
        <v>0.8910061025413888</v>
      </c>
      <c r="BM21" s="3">
        <f t="shared" si="8"/>
        <v>0.8987936326962066</v>
      </c>
      <c r="BN21" s="3">
        <f t="shared" si="8"/>
        <v>0.9063073820661901</v>
      </c>
      <c r="BO21" s="3">
        <f t="shared" si="8"/>
        <v>0.9135450618943601</v>
      </c>
      <c r="BP21" s="3">
        <f t="shared" si="8"/>
        <v>0.9205044675170524</v>
      </c>
      <c r="BQ21" s="3">
        <f aca="true" t="shared" si="9" ref="BQ21:CM21">SIN(BQ20*3.14159/180)</f>
        <v>0.9271834790354779</v>
      </c>
      <c r="BR21" s="3">
        <f t="shared" si="9"/>
        <v>0.9335800619614644</v>
      </c>
      <c r="BS21" s="3">
        <f t="shared" si="9"/>
        <v>0.9396922678371786</v>
      </c>
      <c r="BT21" s="3">
        <f t="shared" si="9"/>
        <v>0.9455182348286458</v>
      </c>
      <c r="BU21" s="3">
        <f t="shared" si="9"/>
        <v>0.951056188292881</v>
      </c>
      <c r="BV21" s="3">
        <f t="shared" si="9"/>
        <v>0.956304441318461</v>
      </c>
      <c r="BW21" s="3">
        <f t="shared" si="9"/>
        <v>0.9612613952393742</v>
      </c>
      <c r="BX21" s="3">
        <f t="shared" si="9"/>
        <v>0.9659255401219877</v>
      </c>
      <c r="BY21" s="3">
        <f t="shared" si="9"/>
        <v>0.9702954552249878</v>
      </c>
      <c r="BZ21" s="3">
        <f t="shared" si="9"/>
        <v>0.9743698094321503</v>
      </c>
      <c r="CA21" s="3">
        <f t="shared" si="9"/>
        <v>0.9781473616578114</v>
      </c>
      <c r="CB21" s="3">
        <f t="shared" si="9"/>
        <v>0.9816269612249127</v>
      </c>
      <c r="CC21" s="3">
        <f t="shared" si="9"/>
        <v>0.984807548215509</v>
      </c>
      <c r="CD21" s="3">
        <f t="shared" si="9"/>
        <v>0.9876881537936286</v>
      </c>
      <c r="CE21" s="3">
        <f t="shared" si="9"/>
        <v>0.9902679005003897</v>
      </c>
      <c r="CF21" s="3">
        <f t="shared" si="9"/>
        <v>0.9925460025212823</v>
      </c>
      <c r="CG21" s="3">
        <f t="shared" si="9"/>
        <v>0.9945217659255347</v>
      </c>
      <c r="CH21" s="3">
        <f t="shared" si="9"/>
        <v>0.9961945888774907</v>
      </c>
      <c r="CI21" s="3">
        <f t="shared" si="9"/>
        <v>0.9975639618199351</v>
      </c>
      <c r="CJ21" s="3">
        <f t="shared" si="9"/>
        <v>0.9986294676293088</v>
      </c>
      <c r="CK21" s="3">
        <f t="shared" si="9"/>
        <v>0.999390781742769</v>
      </c>
      <c r="CL21" s="3">
        <f t="shared" si="9"/>
        <v>0.9998476722570531</v>
      </c>
      <c r="CM21" s="3">
        <f t="shared" si="9"/>
        <v>0.9999999999991198</v>
      </c>
    </row>
    <row r="22" spans="1:91" ht="12.75">
      <c r="A22" s="3">
        <f>A21*A16/A17</f>
        <v>0</v>
      </c>
      <c r="B22" s="3">
        <f aca="true" t="shared" si="10" ref="B22:BM22">B21*B16/B17</f>
        <v>0.012331696288060882</v>
      </c>
      <c r="C22" s="3">
        <f t="shared" si="10"/>
        <v>0.024659636228318144</v>
      </c>
      <c r="D22" s="3">
        <f t="shared" si="10"/>
        <v>0.03698006461718617</v>
      </c>
      <c r="E22" s="3">
        <f t="shared" si="10"/>
        <v>0.049289228539166785</v>
      </c>
      <c r="F22" s="3">
        <f t="shared" si="10"/>
        <v>0.061583378510021776</v>
      </c>
      <c r="G22" s="3">
        <f t="shared" si="10"/>
        <v>0.07385876961890012</v>
      </c>
      <c r="H22" s="3">
        <f t="shared" si="10"/>
        <v>0.08611166266907225</v>
      </c>
      <c r="I22" s="3">
        <f t="shared" si="10"/>
        <v>0.09833832531692366</v>
      </c>
      <c r="J22" s="3">
        <f t="shared" si="10"/>
        <v>0.11053503320886099</v>
      </c>
      <c r="K22" s="3">
        <f t="shared" si="10"/>
        <v>0.12269807111578424</v>
      </c>
      <c r="L22" s="3">
        <f t="shared" si="10"/>
        <v>0.13482373406477974</v>
      </c>
      <c r="M22" s="3">
        <f t="shared" si="10"/>
        <v>0.1469083284676888</v>
      </c>
      <c r="N22" s="3">
        <f t="shared" si="10"/>
        <v>0.1589481732462087</v>
      </c>
      <c r="O22" s="3">
        <f t="shared" si="10"/>
        <v>0.17093960095318256</v>
      </c>
      <c r="P22" s="3">
        <f t="shared" si="10"/>
        <v>0.18287895888973774</v>
      </c>
      <c r="Q22" s="3">
        <f t="shared" si="10"/>
        <v>0.19476261021793134</v>
      </c>
      <c r="R22" s="3">
        <f t="shared" si="10"/>
        <v>0.20658693506856424</v>
      </c>
      <c r="S22" s="3">
        <f t="shared" si="10"/>
        <v>0.21834833164382658</v>
      </c>
      <c r="T22" s="3">
        <f t="shared" si="10"/>
        <v>0.23004321731443844</v>
      </c>
      <c r="U22" s="3">
        <f t="shared" si="10"/>
        <v>0.2416680297109515</v>
      </c>
      <c r="V22" s="3">
        <f t="shared" si="10"/>
        <v>0.2532192278088795</v>
      </c>
      <c r="W22" s="3">
        <f t="shared" si="10"/>
        <v>0.2646932930073268</v>
      </c>
      <c r="X22" s="3">
        <f t="shared" si="10"/>
        <v>0.27608673020078633</v>
      </c>
      <c r="Y22" s="3">
        <f t="shared" si="10"/>
        <v>0.28739606884378116</v>
      </c>
      <c r="Z22" s="3">
        <f t="shared" si="10"/>
        <v>0.29861786400802404</v>
      </c>
      <c r="AA22" s="3">
        <f t="shared" si="10"/>
        <v>0.30974869743177424</v>
      </c>
      <c r="AB22" s="3">
        <f t="shared" si="10"/>
        <v>0.32078517856107186</v>
      </c>
      <c r="AC22" s="3">
        <f t="shared" si="10"/>
        <v>0.33172394558253115</v>
      </c>
      <c r="AD22" s="3">
        <f t="shared" si="10"/>
        <v>0.34256166644738</v>
      </c>
      <c r="AE22" s="3">
        <f t="shared" si="10"/>
        <v>0.35329503988643224</v>
      </c>
      <c r="AF22" s="3">
        <f t="shared" si="10"/>
        <v>0.3639207964156851</v>
      </c>
      <c r="AG22" s="3">
        <f t="shared" si="10"/>
        <v>0.3744356993322333</v>
      </c>
      <c r="AH22" s="3">
        <f t="shared" si="10"/>
        <v>0.38483654570019915</v>
      </c>
      <c r="AI22" s="3">
        <f t="shared" si="10"/>
        <v>0.3951201673263756</v>
      </c>
      <c r="AJ22" s="3">
        <f t="shared" si="10"/>
        <v>0.40528343172528736</v>
      </c>
      <c r="AK22" s="3">
        <f t="shared" si="10"/>
        <v>0.4153232430733745</v>
      </c>
      <c r="AL22" s="3">
        <f t="shared" si="10"/>
        <v>0.42523654315200865</v>
      </c>
      <c r="AM22" s="3">
        <f t="shared" si="10"/>
        <v>0.4350203122790549</v>
      </c>
      <c r="AN22" s="3">
        <f t="shared" si="10"/>
        <v>0.44467157022869375</v>
      </c>
      <c r="AO22" s="3">
        <f t="shared" si="10"/>
        <v>0.4541873771392265</v>
      </c>
      <c r="AP22" s="3">
        <f t="shared" si="10"/>
        <v>0.4635648344085829</v>
      </c>
      <c r="AQ22" s="3">
        <f t="shared" si="10"/>
        <v>0.4728010855772628</v>
      </c>
      <c r="AR22" s="3">
        <f t="shared" si="10"/>
        <v>0.48189331719843925</v>
      </c>
      <c r="AS22" s="3">
        <f t="shared" si="10"/>
        <v>0.4908387596949606</v>
      </c>
      <c r="AT22" s="3">
        <f t="shared" si="10"/>
        <v>0.49963468820298895</v>
      </c>
      <c r="AU22" s="3">
        <f t="shared" si="10"/>
        <v>0.5082784234020191</v>
      </c>
      <c r="AV22" s="3">
        <f t="shared" si="10"/>
        <v>0.5167673323310232</v>
      </c>
      <c r="AW22" s="3">
        <f t="shared" si="10"/>
        <v>0.525098829190476</v>
      </c>
      <c r="AX22" s="3">
        <f t="shared" si="10"/>
        <v>0.5332703761300122</v>
      </c>
      <c r="AY22" s="3">
        <f t="shared" si="10"/>
        <v>0.5412794840214791</v>
      </c>
      <c r="AZ22" s="3">
        <f t="shared" si="10"/>
        <v>0.5491237132171484</v>
      </c>
      <c r="BA22" s="3">
        <f t="shared" si="10"/>
        <v>0.5568006742928547</v>
      </c>
      <c r="BB22" s="3">
        <f t="shared" si="10"/>
        <v>0.5643080287758365</v>
      </c>
      <c r="BC22" s="3">
        <f t="shared" si="10"/>
        <v>0.5716434898570558</v>
      </c>
      <c r="BD22" s="3">
        <f t="shared" si="10"/>
        <v>0.5788048230877817</v>
      </c>
      <c r="BE22" s="3">
        <f t="shared" si="10"/>
        <v>0.5857898470602237</v>
      </c>
      <c r="BF22" s="3">
        <f t="shared" si="10"/>
        <v>0.5925964340720089</v>
      </c>
      <c r="BG22" s="3">
        <f t="shared" si="10"/>
        <v>0.5992225107742987</v>
      </c>
      <c r="BH22" s="3">
        <f t="shared" si="10"/>
        <v>0.6056660588033513</v>
      </c>
      <c r="BI22" s="3">
        <f t="shared" si="10"/>
        <v>0.6119251153953325</v>
      </c>
      <c r="BJ22" s="3">
        <f t="shared" si="10"/>
        <v>0.6179977739841923</v>
      </c>
      <c r="BK22" s="3">
        <f t="shared" si="10"/>
        <v>0.6238821847824222</v>
      </c>
      <c r="BL22" s="3">
        <f t="shared" si="10"/>
        <v>0.6295765553445174</v>
      </c>
      <c r="BM22" s="3">
        <f t="shared" si="10"/>
        <v>0.6350791511129723</v>
      </c>
      <c r="BN22" s="3">
        <f aca="true" t="shared" si="11" ref="BN22:CM22">BN21*BN16/BN17</f>
        <v>0.6403882959466425</v>
      </c>
      <c r="BO22" s="3">
        <f t="shared" si="11"/>
        <v>0.6455023726313128</v>
      </c>
      <c r="BP22" s="3">
        <f t="shared" si="11"/>
        <v>0.6504198233723151</v>
      </c>
      <c r="BQ22" s="3">
        <f t="shared" si="11"/>
        <v>0.655139150269048</v>
      </c>
      <c r="BR22" s="3">
        <f t="shared" si="11"/>
        <v>0.6596589157712502</v>
      </c>
      <c r="BS22" s="3">
        <f t="shared" si="11"/>
        <v>0.6639777431168911</v>
      </c>
      <c r="BT22" s="3">
        <f t="shared" si="11"/>
        <v>0.6680943167515463</v>
      </c>
      <c r="BU22" s="3">
        <f t="shared" si="11"/>
        <v>0.672007382729127</v>
      </c>
      <c r="BV22" s="3">
        <f t="shared" si="11"/>
        <v>0.6757157490938428</v>
      </c>
      <c r="BW22" s="3">
        <f t="shared" si="11"/>
        <v>0.6792182862432841</v>
      </c>
      <c r="BX22" s="3">
        <f t="shared" si="11"/>
        <v>0.682513927272507</v>
      </c>
      <c r="BY22" s="3">
        <f t="shared" si="11"/>
        <v>0.6856016682990249</v>
      </c>
      <c r="BZ22" s="3">
        <f t="shared" si="11"/>
        <v>0.688480568768598</v>
      </c>
      <c r="CA22" s="3">
        <f t="shared" si="11"/>
        <v>0.6911497517417362</v>
      </c>
      <c r="CB22" s="3">
        <f t="shared" si="11"/>
        <v>0.6936084041608223</v>
      </c>
      <c r="CC22" s="3">
        <f t="shared" si="11"/>
        <v>0.6958557770977772</v>
      </c>
      <c r="CD22" s="3">
        <f t="shared" si="11"/>
        <v>0.6978911859821899</v>
      </c>
      <c r="CE22" s="3">
        <f t="shared" si="11"/>
        <v>0.6997140108098444</v>
      </c>
      <c r="CF22" s="3">
        <f t="shared" si="11"/>
        <v>0.7013236963315779</v>
      </c>
      <c r="CG22" s="3">
        <f t="shared" si="11"/>
        <v>0.7027197522224151</v>
      </c>
      <c r="CH22" s="3">
        <f t="shared" si="11"/>
        <v>0.7039017532309265</v>
      </c>
      <c r="CI22" s="3">
        <f t="shared" si="11"/>
        <v>0.7048693393087627</v>
      </c>
      <c r="CJ22" s="3">
        <f t="shared" si="11"/>
        <v>0.705622215720329</v>
      </c>
      <c r="CK22" s="3">
        <f t="shared" si="11"/>
        <v>0.7061601531325649</v>
      </c>
      <c r="CL22" s="3">
        <f t="shared" si="11"/>
        <v>0.7064829876847998</v>
      </c>
      <c r="CM22" s="3">
        <f t="shared" si="11"/>
        <v>0.7065906210386682</v>
      </c>
    </row>
    <row r="23" spans="1:91" ht="12.75">
      <c r="A23" s="3">
        <f>ASIN(A22)*180/3.14159</f>
        <v>0</v>
      </c>
      <c r="B23" s="3">
        <f aca="true" t="shared" si="12" ref="B23:BM23">ASIN(B22)*180/3.14159</f>
        <v>0.7065726572863197</v>
      </c>
      <c r="C23" s="3">
        <f t="shared" si="12"/>
        <v>1.4130375091136043</v>
      </c>
      <c r="D23" s="3">
        <f t="shared" si="12"/>
        <v>2.1192866352907407</v>
      </c>
      <c r="E23" s="3">
        <f t="shared" si="12"/>
        <v>2.82521188604116</v>
      </c>
      <c r="F23" s="3">
        <f t="shared" si="12"/>
        <v>3.53070476690745</v>
      </c>
      <c r="G23" s="3">
        <f t="shared" si="12"/>
        <v>4.2356563232943305</v>
      </c>
      <c r="H23" s="3">
        <f t="shared" si="12"/>
        <v>4.939957024532143</v>
      </c>
      <c r="I23" s="3">
        <f t="shared" si="12"/>
        <v>5.64349664734529</v>
      </c>
      <c r="J23" s="3">
        <f t="shared" si="12"/>
        <v>6.346164158613066</v>
      </c>
      <c r="K23" s="3">
        <f t="shared" si="12"/>
        <v>7.047847597313998</v>
      </c>
      <c r="L23" s="3">
        <f t="shared" si="12"/>
        <v>7.7484339555492445</v>
      </c>
      <c r="M23" s="3">
        <f t="shared" si="12"/>
        <v>8.447809058545811</v>
      </c>
      <c r="N23" s="3">
        <f t="shared" si="12"/>
        <v>9.145857443546461</v>
      </c>
      <c r="O23" s="3">
        <f t="shared" si="12"/>
        <v>9.842462237500317</v>
      </c>
      <c r="P23" s="3">
        <f t="shared" si="12"/>
        <v>10.5375050334763</v>
      </c>
      <c r="Q23" s="3">
        <f t="shared" si="12"/>
        <v>11.230865765730796</v>
      </c>
      <c r="R23" s="3">
        <f t="shared" si="12"/>
        <v>11.922422583371612</v>
      </c>
      <c r="S23" s="3">
        <f t="shared" si="12"/>
        <v>12.61205172257236</v>
      </c>
      <c r="T23" s="3">
        <f t="shared" si="12"/>
        <v>13.299627377304844</v>
      </c>
      <c r="U23" s="3">
        <f t="shared" si="12"/>
        <v>13.985021568572455</v>
      </c>
      <c r="V23" s="3">
        <f t="shared" si="12"/>
        <v>14.668104012144699</v>
      </c>
      <c r="W23" s="3">
        <f t="shared" si="12"/>
        <v>15.348741984812285</v>
      </c>
      <c r="X23" s="3">
        <f t="shared" si="12"/>
        <v>16.026800189203655</v>
      </c>
      <c r="Y23" s="3">
        <f t="shared" si="12"/>
        <v>16.70214061722791</v>
      </c>
      <c r="Z23" s="3">
        <f t="shared" si="12"/>
        <v>17.37462241223564</v>
      </c>
      <c r="AA23" s="3">
        <f t="shared" si="12"/>
        <v>18.044101730018927</v>
      </c>
      <c r="AB23" s="3">
        <f t="shared" si="12"/>
        <v>18.710431598804494</v>
      </c>
      <c r="AC23" s="3">
        <f t="shared" si="12"/>
        <v>19.373461778430162</v>
      </c>
      <c r="AD23" s="3">
        <f t="shared" si="12"/>
        <v>20.0330386189347</v>
      </c>
      <c r="AE23" s="3">
        <f t="shared" si="12"/>
        <v>20.689004918835057</v>
      </c>
      <c r="AF23" s="3">
        <f t="shared" si="12"/>
        <v>21.341199783412982</v>
      </c>
      <c r="AG23" s="3">
        <f t="shared" si="12"/>
        <v>21.989458483385622</v>
      </c>
      <c r="AH23" s="3">
        <f t="shared" si="12"/>
        <v>22.633612314392057</v>
      </c>
      <c r="AI23" s="3">
        <f t="shared" si="12"/>
        <v>23.273488457790066</v>
      </c>
      <c r="AJ23" s="3">
        <f t="shared" si="12"/>
        <v>23.90890984332484</v>
      </c>
      <c r="AK23" s="3">
        <f t="shared" si="12"/>
        <v>24.539695014304552</v>
      </c>
      <c r="AL23" s="3">
        <f t="shared" si="12"/>
        <v>25.165657995996106</v>
      </c>
      <c r="AM23" s="3">
        <f t="shared" si="12"/>
        <v>25.786608168038516</v>
      </c>
      <c r="AN23" s="3">
        <f t="shared" si="12"/>
        <v>26.4023501417615</v>
      </c>
      <c r="AO23" s="3">
        <f t="shared" si="12"/>
        <v>27.012683643392517</v>
      </c>
      <c r="AP23" s="3">
        <f t="shared" si="12"/>
        <v>27.617403404236192</v>
      </c>
      <c r="AQ23" s="3">
        <f t="shared" si="12"/>
        <v>28.216299059017068</v>
      </c>
      <c r="AR23" s="3">
        <f t="shared" si="12"/>
        <v>28.809155053687263</v>
      </c>
      <c r="AS23" s="3">
        <f t="shared" si="12"/>
        <v>29.395750564116717</v>
      </c>
      <c r="AT23" s="3">
        <f t="shared" si="12"/>
        <v>29.975859427202092</v>
      </c>
      <c r="AU23" s="3">
        <f t="shared" si="12"/>
        <v>30.54925008605256</v>
      </c>
      <c r="AV23" s="3">
        <f t="shared" si="12"/>
        <v>31.115685551032986</v>
      </c>
      <c r="AW23" s="3">
        <f t="shared" si="12"/>
        <v>31.67492337856805</v>
      </c>
      <c r="AX23" s="3">
        <f t="shared" si="12"/>
        <v>32.226715669731036</v>
      </c>
      <c r="AY23" s="3">
        <f t="shared" si="12"/>
        <v>32.7708090907576</v>
      </c>
      <c r="AZ23" s="3">
        <f t="shared" si="12"/>
        <v>33.30694491773427</v>
      </c>
      <c r="BA23" s="3">
        <f t="shared" si="12"/>
        <v>33.83485910781132</v>
      </c>
      <c r="BB23" s="3">
        <f t="shared" si="12"/>
        <v>34.354282399377</v>
      </c>
      <c r="BC23" s="3">
        <f t="shared" si="12"/>
        <v>34.864940443699986</v>
      </c>
      <c r="BD23" s="3">
        <f t="shared" si="12"/>
        <v>35.366553970597195</v>
      </c>
      <c r="BE23" s="3">
        <f t="shared" si="12"/>
        <v>35.8588389907081</v>
      </c>
      <c r="BF23" s="3">
        <f t="shared" si="12"/>
        <v>36.34150703695144</v>
      </c>
      <c r="BG23" s="3">
        <f t="shared" si="12"/>
        <v>36.814265447699604</v>
      </c>
      <c r="BH23" s="3">
        <f t="shared" si="12"/>
        <v>37.27681769412518</v>
      </c>
      <c r="BI23" s="3">
        <f t="shared" si="12"/>
        <v>37.728863754046884</v>
      </c>
      <c r="BJ23" s="3">
        <f t="shared" si="12"/>
        <v>38.17010053442511</v>
      </c>
      <c r="BK23" s="3">
        <f t="shared" si="12"/>
        <v>38.600222344422335</v>
      </c>
      <c r="BL23" s="3">
        <f t="shared" si="12"/>
        <v>39.01892142064925</v>
      </c>
      <c r="BM23" s="3">
        <f t="shared" si="12"/>
        <v>39.425888505856335</v>
      </c>
      <c r="BN23" s="3">
        <f aca="true" t="shared" si="13" ref="BN23:CM23">ASIN(BN22)*180/3.14159</f>
        <v>39.82081348190267</v>
      </c>
      <c r="BO23" s="3">
        <f t="shared" si="13"/>
        <v>40.20338605733366</v>
      </c>
      <c r="BP23" s="3">
        <f t="shared" si="13"/>
        <v>40.573296509329175</v>
      </c>
      <c r="BQ23" s="3">
        <f t="shared" si="13"/>
        <v>40.930236479142984</v>
      </c>
      <c r="BR23" s="3">
        <f t="shared" si="13"/>
        <v>41.27389981944571</v>
      </c>
      <c r="BS23" s="3">
        <f t="shared" si="13"/>
        <v>41.603983491215</v>
      </c>
      <c r="BT23" s="3">
        <f t="shared" si="13"/>
        <v>41.92018850699251</v>
      </c>
      <c r="BU23" s="3">
        <f t="shared" si="13"/>
        <v>42.22222091646063</v>
      </c>
      <c r="BV23" s="3">
        <f t="shared" si="13"/>
        <v>42.50979282939599</v>
      </c>
      <c r="BW23" s="3">
        <f t="shared" si="13"/>
        <v>42.782623470146326</v>
      </c>
      <c r="BX23" s="3">
        <f t="shared" si="13"/>
        <v>43.040440256871626</v>
      </c>
      <c r="BY23" s="3">
        <f t="shared" si="13"/>
        <v>43.28297989791318</v>
      </c>
      <c r="BZ23" s="3">
        <f t="shared" si="13"/>
        <v>43.50998949682246</v>
      </c>
      <c r="CA23" s="3">
        <f t="shared" si="13"/>
        <v>43.72122765682782</v>
      </c>
      <c r="CB23" s="3">
        <f t="shared" si="13"/>
        <v>43.916465574858556</v>
      </c>
      <c r="CC23" s="3">
        <f t="shared" si="13"/>
        <v>44.09548811471316</v>
      </c>
      <c r="CD23" s="3">
        <f t="shared" si="13"/>
        <v>44.258094848572206</v>
      </c>
      <c r="CE23" s="3">
        <f t="shared" si="13"/>
        <v>44.40410105584014</v>
      </c>
      <c r="CF23" s="3">
        <f t="shared" si="13"/>
        <v>44.5333386682697</v>
      </c>
      <c r="CG23" s="3">
        <f t="shared" si="13"/>
        <v>44.64565715049591</v>
      </c>
      <c r="CH23" s="3">
        <f t="shared" si="13"/>
        <v>44.74092430548884</v>
      </c>
      <c r="CI23" s="3">
        <f t="shared" si="13"/>
        <v>44.819026995030896</v>
      </c>
      <c r="CJ23" s="3">
        <f t="shared" si="13"/>
        <v>44.87987176613207</v>
      </c>
      <c r="CK23" s="3">
        <f t="shared" si="13"/>
        <v>44.92338537530354</v>
      </c>
      <c r="CL23" s="3">
        <f t="shared" si="13"/>
        <v>44.94951520380183</v>
      </c>
      <c r="CM23" s="3">
        <f t="shared" si="13"/>
        <v>44.95822955830747</v>
      </c>
    </row>
    <row r="24" spans="1:91" ht="12.75">
      <c r="A24" s="3">
        <f>A18-A23</f>
        <v>62</v>
      </c>
      <c r="B24" s="3">
        <f aca="true" t="shared" si="14" ref="B24:BM24">B18-B23</f>
        <v>61.29342734271368</v>
      </c>
      <c r="C24" s="3">
        <f t="shared" si="14"/>
        <v>60.58696249088639</v>
      </c>
      <c r="D24" s="3">
        <f t="shared" si="14"/>
        <v>59.88071336470926</v>
      </c>
      <c r="E24" s="3">
        <f t="shared" si="14"/>
        <v>59.17478811395884</v>
      </c>
      <c r="F24" s="3">
        <f t="shared" si="14"/>
        <v>58.46929523309255</v>
      </c>
      <c r="G24" s="3">
        <f t="shared" si="14"/>
        <v>57.76434367670567</v>
      </c>
      <c r="H24" s="3">
        <f t="shared" si="14"/>
        <v>57.06004297546786</v>
      </c>
      <c r="I24" s="3">
        <f t="shared" si="14"/>
        <v>56.35650335265471</v>
      </c>
      <c r="J24" s="3">
        <f t="shared" si="14"/>
        <v>55.653835841386936</v>
      </c>
      <c r="K24" s="3">
        <f t="shared" si="14"/>
        <v>54.952152402686</v>
      </c>
      <c r="L24" s="3">
        <f t="shared" si="14"/>
        <v>54.251566044450755</v>
      </c>
      <c r="M24" s="3">
        <f t="shared" si="14"/>
        <v>53.552190941454185</v>
      </c>
      <c r="N24" s="3">
        <f t="shared" si="14"/>
        <v>52.85414255645354</v>
      </c>
      <c r="O24" s="3">
        <f t="shared" si="14"/>
        <v>52.157537762499686</v>
      </c>
      <c r="P24" s="3">
        <f t="shared" si="14"/>
        <v>51.4624949665237</v>
      </c>
      <c r="Q24" s="3">
        <f t="shared" si="14"/>
        <v>50.7691342342692</v>
      </c>
      <c r="R24" s="3">
        <f t="shared" si="14"/>
        <v>50.07757741662839</v>
      </c>
      <c r="S24" s="3">
        <f t="shared" si="14"/>
        <v>49.38794827742764</v>
      </c>
      <c r="T24" s="3">
        <f t="shared" si="14"/>
        <v>48.700372622695156</v>
      </c>
      <c r="U24" s="3">
        <f t="shared" si="14"/>
        <v>48.014978431427544</v>
      </c>
      <c r="V24" s="3">
        <f t="shared" si="14"/>
        <v>47.331895987855304</v>
      </c>
      <c r="W24" s="3">
        <f t="shared" si="14"/>
        <v>46.651258015187715</v>
      </c>
      <c r="X24" s="3">
        <f t="shared" si="14"/>
        <v>45.973199810796345</v>
      </c>
      <c r="Y24" s="3">
        <f t="shared" si="14"/>
        <v>45.29785938277209</v>
      </c>
      <c r="Z24" s="3">
        <f t="shared" si="14"/>
        <v>44.62537758776436</v>
      </c>
      <c r="AA24" s="3">
        <f t="shared" si="14"/>
        <v>43.95589826998108</v>
      </c>
      <c r="AB24" s="3">
        <f t="shared" si="14"/>
        <v>43.28956840119551</v>
      </c>
      <c r="AC24" s="3">
        <f t="shared" si="14"/>
        <v>42.62653822156984</v>
      </c>
      <c r="AD24" s="3">
        <f t="shared" si="14"/>
        <v>41.9669613810653</v>
      </c>
      <c r="AE24" s="3">
        <f t="shared" si="14"/>
        <v>41.31099508116495</v>
      </c>
      <c r="AF24" s="3">
        <f t="shared" si="14"/>
        <v>40.65880021658702</v>
      </c>
      <c r="AG24" s="3">
        <f t="shared" si="14"/>
        <v>40.01054151661438</v>
      </c>
      <c r="AH24" s="3">
        <f t="shared" si="14"/>
        <v>39.36638768560795</v>
      </c>
      <c r="AI24" s="3">
        <f t="shared" si="14"/>
        <v>38.726511542209934</v>
      </c>
      <c r="AJ24" s="3">
        <f t="shared" si="14"/>
        <v>38.091090156675165</v>
      </c>
      <c r="AK24" s="3">
        <f t="shared" si="14"/>
        <v>37.460304985695444</v>
      </c>
      <c r="AL24" s="3">
        <f t="shared" si="14"/>
        <v>36.834342004003894</v>
      </c>
      <c r="AM24" s="3">
        <f t="shared" si="14"/>
        <v>36.21339183196149</v>
      </c>
      <c r="AN24" s="3">
        <f t="shared" si="14"/>
        <v>35.5976498582385</v>
      </c>
      <c r="AO24" s="3">
        <f t="shared" si="14"/>
        <v>34.98731635660748</v>
      </c>
      <c r="AP24" s="3">
        <f t="shared" si="14"/>
        <v>34.38259659576381</v>
      </c>
      <c r="AQ24" s="3">
        <f t="shared" si="14"/>
        <v>33.78370094098293</v>
      </c>
      <c r="AR24" s="3">
        <f t="shared" si="14"/>
        <v>33.19084494631274</v>
      </c>
      <c r="AS24" s="3">
        <f t="shared" si="14"/>
        <v>32.60424943588328</v>
      </c>
      <c r="AT24" s="3">
        <f t="shared" si="14"/>
        <v>32.024140572797904</v>
      </c>
      <c r="AU24" s="3">
        <f t="shared" si="14"/>
        <v>31.45074991394744</v>
      </c>
      <c r="AV24" s="3">
        <f t="shared" si="14"/>
        <v>30.884314448967014</v>
      </c>
      <c r="AW24" s="3">
        <f t="shared" si="14"/>
        <v>30.32507662143195</v>
      </c>
      <c r="AX24" s="3">
        <f t="shared" si="14"/>
        <v>29.773284330268964</v>
      </c>
      <c r="AY24" s="3">
        <f t="shared" si="14"/>
        <v>29.229190909242398</v>
      </c>
      <c r="AZ24" s="3">
        <f t="shared" si="14"/>
        <v>28.69305508226573</v>
      </c>
      <c r="BA24" s="3">
        <f t="shared" si="14"/>
        <v>28.16514089218868</v>
      </c>
      <c r="BB24" s="3">
        <f t="shared" si="14"/>
        <v>27.645717600623</v>
      </c>
      <c r="BC24" s="3">
        <f t="shared" si="14"/>
        <v>27.135059556300014</v>
      </c>
      <c r="BD24" s="3">
        <f t="shared" si="14"/>
        <v>26.633446029402805</v>
      </c>
      <c r="BE24" s="3">
        <f t="shared" si="14"/>
        <v>26.1411610092919</v>
      </c>
      <c r="BF24" s="3">
        <f t="shared" si="14"/>
        <v>25.65849296304856</v>
      </c>
      <c r="BG24" s="3">
        <f t="shared" si="14"/>
        <v>25.185734552300396</v>
      </c>
      <c r="BH24" s="3">
        <f t="shared" si="14"/>
        <v>24.723182305874822</v>
      </c>
      <c r="BI24" s="3">
        <f t="shared" si="14"/>
        <v>24.271136245953116</v>
      </c>
      <c r="BJ24" s="3">
        <f t="shared" si="14"/>
        <v>23.82989946557489</v>
      </c>
      <c r="BK24" s="3">
        <f t="shared" si="14"/>
        <v>23.399777655577665</v>
      </c>
      <c r="BL24" s="3">
        <f t="shared" si="14"/>
        <v>22.98107857935075</v>
      </c>
      <c r="BM24" s="3">
        <f t="shared" si="14"/>
        <v>22.574111494143665</v>
      </c>
      <c r="BN24" s="3">
        <f aca="true" t="shared" si="15" ref="BN24:CM24">BN18-BN23</f>
        <v>22.17918651809733</v>
      </c>
      <c r="BO24" s="3">
        <f t="shared" si="15"/>
        <v>21.79661394266634</v>
      </c>
      <c r="BP24" s="3">
        <f t="shared" si="15"/>
        <v>21.426703490670825</v>
      </c>
      <c r="BQ24" s="3">
        <f t="shared" si="15"/>
        <v>21.069763520857016</v>
      </c>
      <c r="BR24" s="3">
        <f t="shared" si="15"/>
        <v>20.72610018055429</v>
      </c>
      <c r="BS24" s="3">
        <f t="shared" si="15"/>
        <v>20.396016508785003</v>
      </c>
      <c r="BT24" s="3">
        <f t="shared" si="15"/>
        <v>20.07981149300749</v>
      </c>
      <c r="BU24" s="3">
        <f t="shared" si="15"/>
        <v>19.77777908353937</v>
      </c>
      <c r="BV24" s="3">
        <f t="shared" si="15"/>
        <v>19.49020717060401</v>
      </c>
      <c r="BW24" s="3">
        <f t="shared" si="15"/>
        <v>19.217376529853674</v>
      </c>
      <c r="BX24" s="3">
        <f t="shared" si="15"/>
        <v>18.959559743128374</v>
      </c>
      <c r="BY24" s="3">
        <f t="shared" si="15"/>
        <v>18.71702010208682</v>
      </c>
      <c r="BZ24" s="3">
        <f t="shared" si="15"/>
        <v>18.490010503177537</v>
      </c>
      <c r="CA24" s="3">
        <f t="shared" si="15"/>
        <v>18.27877234317218</v>
      </c>
      <c r="CB24" s="3">
        <f t="shared" si="15"/>
        <v>18.083534425141444</v>
      </c>
      <c r="CC24" s="3">
        <f t="shared" si="15"/>
        <v>17.904511885286837</v>
      </c>
      <c r="CD24" s="3">
        <f t="shared" si="15"/>
        <v>17.741905151427794</v>
      </c>
      <c r="CE24" s="3">
        <f t="shared" si="15"/>
        <v>17.595898944159863</v>
      </c>
      <c r="CF24" s="3">
        <f t="shared" si="15"/>
        <v>17.4666613317303</v>
      </c>
      <c r="CG24" s="3">
        <f t="shared" si="15"/>
        <v>17.354342849504093</v>
      </c>
      <c r="CH24" s="3">
        <f t="shared" si="15"/>
        <v>17.25907569451116</v>
      </c>
      <c r="CI24" s="3">
        <f t="shared" si="15"/>
        <v>17.180973004969104</v>
      </c>
      <c r="CJ24" s="3">
        <f t="shared" si="15"/>
        <v>17.12012823386793</v>
      </c>
      <c r="CK24" s="3">
        <f t="shared" si="15"/>
        <v>17.07661462469646</v>
      </c>
      <c r="CL24" s="3">
        <f t="shared" si="15"/>
        <v>17.05048479619817</v>
      </c>
      <c r="CM24" s="3">
        <f t="shared" si="15"/>
        <v>17.041770441692528</v>
      </c>
    </row>
    <row r="25" spans="1:91" ht="12.75">
      <c r="A25" s="3">
        <f>SIN(A24*3.14/180)*A17/A16</f>
        <v>1.249223936324672</v>
      </c>
      <c r="B25" s="3">
        <f aca="true" t="shared" si="16" ref="B25:BM25">SIN(B24*3.14/180)*B17/B16</f>
        <v>1.2409313407424485</v>
      </c>
      <c r="C25" s="3">
        <f t="shared" si="16"/>
        <v>1.2324515279429342</v>
      </c>
      <c r="D25" s="3">
        <f t="shared" si="16"/>
        <v>1.2237872099924816</v>
      </c>
      <c r="E25" s="3">
        <f t="shared" si="16"/>
        <v>1.2149412421818184</v>
      </c>
      <c r="F25" s="3">
        <f t="shared" si="16"/>
        <v>1.205916622389133</v>
      </c>
      <c r="G25" s="3">
        <f t="shared" si="16"/>
        <v>1.1967164904920027</v>
      </c>
      <c r="H25" s="3">
        <f t="shared" si="16"/>
        <v>1.187344127828243</v>
      </c>
      <c r="I25" s="3">
        <f t="shared" si="16"/>
        <v>1.177802956705714</v>
      </c>
      <c r="J25" s="3">
        <f t="shared" si="16"/>
        <v>1.1680965399610408</v>
      </c>
      <c r="K25" s="3">
        <f t="shared" si="16"/>
        <v>1.158228580567148</v>
      </c>
      <c r="L25" s="3">
        <f t="shared" si="16"/>
        <v>1.1482029212894032</v>
      </c>
      <c r="M25" s="3">
        <f t="shared" si="16"/>
        <v>1.1380235443900872</v>
      </c>
      <c r="N25" s="3">
        <f t="shared" si="16"/>
        <v>1.1276945713807593</v>
      </c>
      <c r="O25" s="3">
        <f t="shared" si="16"/>
        <v>1.1172202628219727</v>
      </c>
      <c r="P25" s="3">
        <f t="shared" si="16"/>
        <v>1.1066050181696165</v>
      </c>
      <c r="Q25" s="3">
        <f t="shared" si="16"/>
        <v>1.0958533756669844</v>
      </c>
      <c r="R25" s="3">
        <f t="shared" si="16"/>
        <v>1.0849700122814352</v>
      </c>
      <c r="S25" s="3">
        <f t="shared" si="16"/>
        <v>1.0739597436842876</v>
      </c>
      <c r="T25" s="3">
        <f t="shared" si="16"/>
        <v>1.0628275242722773</v>
      </c>
      <c r="U25" s="3">
        <f t="shared" si="16"/>
        <v>1.0515784472286092</v>
      </c>
      <c r="V25" s="3">
        <f t="shared" si="16"/>
        <v>1.0402177446212473</v>
      </c>
      <c r="W25" s="3">
        <f t="shared" si="16"/>
        <v>1.0287507875356832</v>
      </c>
      <c r="X25" s="3">
        <f t="shared" si="16"/>
        <v>1.0171830862389568</v>
      </c>
      <c r="Y25" s="3">
        <f t="shared" si="16"/>
        <v>1.0055202903711742</v>
      </c>
      <c r="Z25" s="3">
        <f t="shared" si="16"/>
        <v>0.9937681891601908</v>
      </c>
      <c r="AA25" s="3">
        <f t="shared" si="16"/>
        <v>0.9819327116544725</v>
      </c>
      <c r="AB25" s="3">
        <f t="shared" si="16"/>
        <v>0.9700199269684279</v>
      </c>
      <c r="AC25" s="3">
        <f t="shared" si="16"/>
        <v>0.9580360445337044</v>
      </c>
      <c r="AD25" s="3">
        <f t="shared" si="16"/>
        <v>0.9459874143490583</v>
      </c>
      <c r="AE25" s="3">
        <f t="shared" si="16"/>
        <v>0.9338805272204432</v>
      </c>
      <c r="AF25" s="3">
        <f t="shared" si="16"/>
        <v>0.9217220149818885</v>
      </c>
      <c r="AG25" s="3">
        <f t="shared" si="16"/>
        <v>0.9095186506865878</v>
      </c>
      <c r="AH25" s="3">
        <f t="shared" si="16"/>
        <v>0.8972773487563372</v>
      </c>
      <c r="AI25" s="3">
        <f t="shared" si="16"/>
        <v>0.8850051650760992</v>
      </c>
      <c r="AJ25" s="3">
        <f t="shared" si="16"/>
        <v>0.8727092970189685</v>
      </c>
      <c r="AK25" s="3">
        <f t="shared" si="16"/>
        <v>0.8603970833852114</v>
      </c>
      <c r="AL25" s="3">
        <f t="shared" si="16"/>
        <v>0.8480760042373289</v>
      </c>
      <c r="AM25" s="3">
        <f t="shared" si="16"/>
        <v>0.8357536806112412</v>
      </c>
      <c r="AN25" s="3">
        <f t="shared" si="16"/>
        <v>0.8234378740817309</v>
      </c>
      <c r="AO25" s="3">
        <f t="shared" si="16"/>
        <v>0.8111364861581896</v>
      </c>
      <c r="AP25" s="3">
        <f t="shared" si="16"/>
        <v>0.7988575574845264</v>
      </c>
      <c r="AQ25" s="3">
        <f t="shared" si="16"/>
        <v>0.7866092668147865</v>
      </c>
      <c r="AR25" s="3">
        <f t="shared" si="16"/>
        <v>0.7743999297336356</v>
      </c>
      <c r="AS25" s="3">
        <f t="shared" si="16"/>
        <v>0.7622379970883857</v>
      </c>
      <c r="AT25" s="3">
        <f t="shared" si="16"/>
        <v>0.7501320530967038</v>
      </c>
      <c r="AU25" s="3">
        <f t="shared" si="16"/>
        <v>0.7380908130915682</v>
      </c>
      <c r="AV25" s="3">
        <f t="shared" si="16"/>
        <v>0.7261231208624578</v>
      </c>
      <c r="AW25" s="3">
        <f t="shared" si="16"/>
        <v>0.7142379455492047</v>
      </c>
      <c r="AX25" s="3">
        <f t="shared" si="16"/>
        <v>0.7024443780424593</v>
      </c>
      <c r="AY25" s="3">
        <f t="shared" si="16"/>
        <v>0.6907516268423624</v>
      </c>
      <c r="AZ25" s="3">
        <f t="shared" si="16"/>
        <v>0.6791690133248336</v>
      </c>
      <c r="BA25" s="3">
        <f t="shared" si="16"/>
        <v>0.6677059663629622</v>
      </c>
      <c r="BB25" s="3">
        <f t="shared" si="16"/>
        <v>0.6563720162493668</v>
      </c>
      <c r="BC25" s="3">
        <f t="shared" si="16"/>
        <v>0.6451767878642034</v>
      </c>
      <c r="BD25" s="3">
        <f t="shared" si="16"/>
        <v>0.6341299930327828</v>
      </c>
      <c r="BE25" s="3">
        <f t="shared" si="16"/>
        <v>0.6232414220166702</v>
      </c>
      <c r="BF25" s="3">
        <f t="shared" si="16"/>
        <v>0.6125209340827412</v>
      </c>
      <c r="BG25" s="3">
        <f t="shared" si="16"/>
        <v>0.6019784470960975</v>
      </c>
      <c r="BH25" s="3">
        <f t="shared" si="16"/>
        <v>0.5916239260851145</v>
      </c>
      <c r="BI25" s="3">
        <f t="shared" si="16"/>
        <v>0.5814673707303324</v>
      </c>
      <c r="BJ25" s="3">
        <f t="shared" si="16"/>
        <v>0.5715188017334929</v>
      </c>
      <c r="BK25" s="3">
        <f t="shared" si="16"/>
        <v>0.5617882460289396</v>
      </c>
      <c r="BL25" s="3">
        <f t="shared" si="16"/>
        <v>0.5522857208068711</v>
      </c>
      <c r="BM25" s="3">
        <f t="shared" si="16"/>
        <v>0.5430212163267281</v>
      </c>
      <c r="BN25" s="3">
        <f aca="true" t="shared" si="17" ref="BN25:CM25">SIN(BN24*3.14/180)*BN17/BN16</f>
        <v>0.5340046775092941</v>
      </c>
      <c r="BO25" s="3">
        <f t="shared" si="17"/>
        <v>0.5252459843080133</v>
      </c>
      <c r="BP25" s="3">
        <f t="shared" si="17"/>
        <v>0.5167549308735265</v>
      </c>
      <c r="BQ25" s="3">
        <f t="shared" si="17"/>
        <v>0.5085412035404914</v>
      </c>
      <c r="BR25" s="3">
        <f t="shared" si="17"/>
        <v>0.5006143576823199</v>
      </c>
      <c r="BS25" s="3">
        <f t="shared" si="17"/>
        <v>0.49298379349736227</v>
      </c>
      <c r="BT25" s="3">
        <f t="shared" si="17"/>
        <v>0.4856587308091427</v>
      </c>
      <c r="BU25" s="3">
        <f t="shared" si="17"/>
        <v>0.47864818298326395</v>
      </c>
      <c r="BV25" s="3">
        <f t="shared" si="17"/>
        <v>0.47196093008417483</v>
      </c>
      <c r="BW25" s="3">
        <f t="shared" si="17"/>
        <v>0.4656054914158453</v>
      </c>
      <c r="BX25" s="3">
        <f t="shared" si="17"/>
        <v>0.45959009761104225</v>
      </c>
      <c r="BY25" s="3">
        <f t="shared" si="17"/>
        <v>0.45392266245382573</v>
      </c>
      <c r="BZ25" s="3">
        <f t="shared" si="17"/>
        <v>0.4486107546386813</v>
      </c>
      <c r="CA25" s="3">
        <f t="shared" si="17"/>
        <v>0.44366156968664955</v>
      </c>
      <c r="CB25" s="3">
        <f t="shared" si="17"/>
        <v>0.43908190225349997</v>
      </c>
      <c r="CC25" s="3">
        <f t="shared" si="17"/>
        <v>0.4348781190767394</v>
      </c>
      <c r="CD25" s="3">
        <f t="shared" si="17"/>
        <v>0.43105613281658767</v>
      </c>
      <c r="CE25" s="3">
        <f t="shared" si="17"/>
        <v>0.4276213770504412</v>
      </c>
      <c r="CF25" s="3">
        <f t="shared" si="17"/>
        <v>0.4245787826804565</v>
      </c>
      <c r="CG25" s="3">
        <f t="shared" si="17"/>
        <v>0.4219327560092973</v>
      </c>
      <c r="CH25" s="3">
        <f t="shared" si="17"/>
        <v>0.41968715872969403</v>
      </c>
      <c r="CI25" s="3">
        <f t="shared" si="17"/>
        <v>0.41784529005915916</v>
      </c>
      <c r="CJ25" s="3">
        <f t="shared" si="17"/>
        <v>0.41640987123204753</v>
      </c>
      <c r="CK25" s="3">
        <f t="shared" si="17"/>
        <v>0.4153830325374454</v>
      </c>
      <c r="CL25" s="3">
        <f t="shared" si="17"/>
        <v>0.4147663030634333</v>
      </c>
      <c r="CM25" s="3">
        <f t="shared" si="17"/>
        <v>0.41456060327667477</v>
      </c>
    </row>
    <row r="26" spans="1:256" ht="12.75">
      <c r="A26" s="3" t="e">
        <f>ASIN(A25)*180/3.14159</f>
        <v>#NUM!</v>
      </c>
      <c r="B26" s="3" t="e">
        <f aca="true" t="shared" si="18" ref="B26:BM26">ASIN(B25)*180/3.14159</f>
        <v>#NUM!</v>
      </c>
      <c r="C26" s="3" t="e">
        <f t="shared" si="18"/>
        <v>#NUM!</v>
      </c>
      <c r="D26" s="3" t="e">
        <f t="shared" si="18"/>
        <v>#NUM!</v>
      </c>
      <c r="E26" s="3" t="e">
        <f t="shared" si="18"/>
        <v>#NUM!</v>
      </c>
      <c r="F26" s="3" t="e">
        <f t="shared" si="18"/>
        <v>#NUM!</v>
      </c>
      <c r="G26" s="3" t="e">
        <f t="shared" si="18"/>
        <v>#NUM!</v>
      </c>
      <c r="H26" s="3" t="e">
        <f t="shared" si="18"/>
        <v>#NUM!</v>
      </c>
      <c r="I26" s="3" t="e">
        <f t="shared" si="18"/>
        <v>#NUM!</v>
      </c>
      <c r="J26" s="3" t="e">
        <f t="shared" si="18"/>
        <v>#NUM!</v>
      </c>
      <c r="K26" s="3" t="e">
        <f t="shared" si="18"/>
        <v>#NUM!</v>
      </c>
      <c r="L26" s="3" t="e">
        <f t="shared" si="18"/>
        <v>#NUM!</v>
      </c>
      <c r="M26" s="3" t="e">
        <f t="shared" si="18"/>
        <v>#NUM!</v>
      </c>
      <c r="N26" s="3" t="e">
        <f t="shared" si="18"/>
        <v>#NUM!</v>
      </c>
      <c r="O26" s="3" t="e">
        <f t="shared" si="18"/>
        <v>#NUM!</v>
      </c>
      <c r="P26" s="3" t="e">
        <f t="shared" si="18"/>
        <v>#NUM!</v>
      </c>
      <c r="Q26" s="3" t="e">
        <f t="shared" si="18"/>
        <v>#NUM!</v>
      </c>
      <c r="R26" s="3" t="e">
        <f t="shared" si="18"/>
        <v>#NUM!</v>
      </c>
      <c r="S26" s="3" t="e">
        <f t="shared" si="18"/>
        <v>#NUM!</v>
      </c>
      <c r="T26" s="3" t="e">
        <f t="shared" si="18"/>
        <v>#NUM!</v>
      </c>
      <c r="U26" s="3" t="e">
        <f t="shared" si="18"/>
        <v>#NUM!</v>
      </c>
      <c r="V26" s="3" t="e">
        <f t="shared" si="18"/>
        <v>#NUM!</v>
      </c>
      <c r="W26" s="3" t="e">
        <f t="shared" si="18"/>
        <v>#NUM!</v>
      </c>
      <c r="X26" s="3" t="e">
        <f t="shared" si="18"/>
        <v>#NUM!</v>
      </c>
      <c r="Y26" s="3" t="e">
        <f t="shared" si="18"/>
        <v>#NUM!</v>
      </c>
      <c r="Z26" s="3">
        <f t="shared" si="18"/>
        <v>83.60020939717869</v>
      </c>
      <c r="AA26" s="3">
        <f t="shared" si="18"/>
        <v>79.09219132048318</v>
      </c>
      <c r="AB26" s="3">
        <f t="shared" si="18"/>
        <v>75.9348936147124</v>
      </c>
      <c r="AC26" s="3">
        <f t="shared" si="18"/>
        <v>73.34269372288176</v>
      </c>
      <c r="AD26" s="3">
        <f t="shared" si="18"/>
        <v>71.0827428820009</v>
      </c>
      <c r="AE26" s="3">
        <f t="shared" si="18"/>
        <v>69.04809080711536</v>
      </c>
      <c r="AF26" s="3">
        <f t="shared" si="18"/>
        <v>67.17919814556615</v>
      </c>
      <c r="AG26" s="3">
        <f t="shared" si="18"/>
        <v>65.4389724238626</v>
      </c>
      <c r="AH26" s="3">
        <f t="shared" si="18"/>
        <v>63.80251698202264</v>
      </c>
      <c r="AI26" s="3">
        <f t="shared" si="18"/>
        <v>62.252209504150315</v>
      </c>
      <c r="AJ26" s="3">
        <f t="shared" si="18"/>
        <v>60.775071492213854</v>
      </c>
      <c r="AK26" s="3">
        <f t="shared" si="18"/>
        <v>59.361246804207745</v>
      </c>
      <c r="AL26" s="3">
        <f t="shared" si="18"/>
        <v>58.00306658982642</v>
      </c>
      <c r="AM26" s="3">
        <f t="shared" si="18"/>
        <v>56.69444620444663</v>
      </c>
      <c r="AN26" s="3">
        <f t="shared" si="18"/>
        <v>55.430480631435586</v>
      </c>
      <c r="AO26" s="3">
        <f t="shared" si="18"/>
        <v>54.20716404667718</v>
      </c>
      <c r="AP26" s="3">
        <f t="shared" si="18"/>
        <v>53.021189982465344</v>
      </c>
      <c r="AQ26" s="3">
        <f t="shared" si="18"/>
        <v>51.86980551115248</v>
      </c>
      <c r="AR26" s="3">
        <f t="shared" si="18"/>
        <v>50.750702637325965</v>
      </c>
      <c r="AS26" s="3">
        <f t="shared" si="18"/>
        <v>49.66193593470005</v>
      </c>
      <c r="AT26" s="3">
        <f t="shared" si="18"/>
        <v>48.60185908356631</v>
      </c>
      <c r="AU26" s="3">
        <f t="shared" si="18"/>
        <v>47.569075271948606</v>
      </c>
      <c r="AV26" s="3">
        <f t="shared" si="18"/>
        <v>46.56239793290965</v>
      </c>
      <c r="AW26" s="3">
        <f t="shared" si="18"/>
        <v>45.58081930072107</v>
      </c>
      <c r="AX26" s="3">
        <f t="shared" si="18"/>
        <v>44.62348495890308</v>
      </c>
      <c r="AY26" s="3">
        <f t="shared" si="18"/>
        <v>43.689673033631756</v>
      </c>
      <c r="AZ26" s="3">
        <f t="shared" si="18"/>
        <v>42.77877702612667</v>
      </c>
      <c r="BA26" s="3">
        <f t="shared" si="18"/>
        <v>41.89029152209143</v>
      </c>
      <c r="BB26" s="3">
        <f t="shared" si="18"/>
        <v>41.023800194458275</v>
      </c>
      <c r="BC26" s="3">
        <f t="shared" si="18"/>
        <v>40.17896564724168</v>
      </c>
      <c r="BD26" s="3">
        <f t="shared" si="18"/>
        <v>39.355520746595786</v>
      </c>
      <c r="BE26" s="3">
        <f t="shared" si="18"/>
        <v>38.553261159431806</v>
      </c>
      <c r="BF26" s="3">
        <f t="shared" si="18"/>
        <v>37.772038876646356</v>
      </c>
      <c r="BG26" s="3">
        <f t="shared" si="18"/>
        <v>37.011756541729625</v>
      </c>
      <c r="BH26" s="3">
        <f t="shared" si="18"/>
        <v>36.27236243956132</v>
      </c>
      <c r="BI26" s="3">
        <f t="shared" si="18"/>
        <v>35.55384602695775</v>
      </c>
      <c r="BJ26" s="3">
        <f t="shared" si="18"/>
        <v>34.85623390776439</v>
      </c>
      <c r="BK26" s="3">
        <f t="shared" si="18"/>
        <v>34.179586172304354</v>
      </c>
      <c r="BL26" s="3">
        <f t="shared" si="18"/>
        <v>33.523993034767805</v>
      </c>
      <c r="BM26" s="3">
        <f t="shared" si="18"/>
        <v>32.88957171340532</v>
      </c>
      <c r="BN26" s="3">
        <f aca="true" t="shared" si="19" ref="BN26:DY26">ASIN(BN25)*180/3.14159</f>
        <v>32.2764635077252</v>
      </c>
      <c r="BO26" s="3">
        <f t="shared" si="19"/>
        <v>31.684831034727768</v>
      </c>
      <c r="BP26" s="3">
        <f t="shared" si="19"/>
        <v>31.11485559286456</v>
      </c>
      <c r="BQ26" s="3">
        <f t="shared" si="19"/>
        <v>30.56673462814527</v>
      </c>
      <c r="BR26" s="3">
        <f t="shared" si="19"/>
        <v>30.040679281826744</v>
      </c>
      <c r="BS26" s="3">
        <f t="shared" si="19"/>
        <v>29.536912003553944</v>
      </c>
      <c r="BT26" s="3">
        <f t="shared" si="19"/>
        <v>29.0556642177995</v>
      </c>
      <c r="BU26" s="3">
        <f t="shared" si="19"/>
        <v>28.597174035050028</v>
      </c>
      <c r="BV26" s="3">
        <f t="shared" si="19"/>
        <v>28.161684002471027</v>
      </c>
      <c r="BW26" s="3">
        <f t="shared" si="19"/>
        <v>27.749438891792764</v>
      </c>
      <c r="BX26" s="3">
        <f t="shared" si="19"/>
        <v>27.360683524919494</v>
      </c>
      <c r="BY26" s="3">
        <f t="shared" si="19"/>
        <v>26.995660640281045</v>
      </c>
      <c r="BZ26" s="3">
        <f t="shared" si="19"/>
        <v>26.654608805228186</v>
      </c>
      <c r="CA26" s="3">
        <f t="shared" si="19"/>
        <v>26.337760381801314</v>
      </c>
      <c r="CB26" s="3">
        <f t="shared" si="19"/>
        <v>26.045339554972443</v>
      </c>
      <c r="CC26" s="3">
        <f t="shared" si="19"/>
        <v>25.77756043394749</v>
      </c>
      <c r="CD26" s="3">
        <f t="shared" si="19"/>
        <v>25.534625238303892</v>
      </c>
      <c r="CE26" s="3">
        <f t="shared" si="19"/>
        <v>25.316722581604818</v>
      </c>
      <c r="CF26" s="3">
        <f t="shared" si="19"/>
        <v>25.124025865663754</v>
      </c>
      <c r="CG26" s="3">
        <f t="shared" si="19"/>
        <v>24.956691798813658</v>
      </c>
      <c r="CH26" s="3">
        <f t="shared" si="19"/>
        <v>24.81485905136247</v>
      </c>
      <c r="CI26" s="3">
        <f t="shared" si="19"/>
        <v>24.698647060890785</v>
      </c>
      <c r="CJ26" s="3">
        <f t="shared" si="19"/>
        <v>24.608154999177227</v>
      </c>
      <c r="CK26" s="3">
        <f t="shared" si="19"/>
        <v>24.54346091134597</v>
      </c>
      <c r="CL26" s="3">
        <f t="shared" si="19"/>
        <v>24.50462103634384</v>
      </c>
      <c r="CM26" s="3">
        <f t="shared" si="19"/>
        <v>24.491669316113622</v>
      </c>
      <c r="CN26" s="3">
        <f t="shared" si="19"/>
        <v>0</v>
      </c>
      <c r="CO26" s="3">
        <f t="shared" si="19"/>
        <v>0</v>
      </c>
      <c r="CP26" s="3">
        <f t="shared" si="19"/>
        <v>0</v>
      </c>
      <c r="CQ26" s="3">
        <f t="shared" si="19"/>
        <v>0</v>
      </c>
      <c r="CR26" s="3">
        <f t="shared" si="19"/>
        <v>0</v>
      </c>
      <c r="CS26" s="3">
        <f t="shared" si="19"/>
        <v>0</v>
      </c>
      <c r="CT26" s="3">
        <f t="shared" si="19"/>
        <v>0</v>
      </c>
      <c r="CU26" s="3">
        <f t="shared" si="19"/>
        <v>0</v>
      </c>
      <c r="CV26" s="3">
        <f t="shared" si="19"/>
        <v>0</v>
      </c>
      <c r="CW26" s="3">
        <f t="shared" si="19"/>
        <v>0</v>
      </c>
      <c r="CX26" s="3">
        <f t="shared" si="19"/>
        <v>0</v>
      </c>
      <c r="CY26" s="3">
        <f t="shared" si="19"/>
        <v>0</v>
      </c>
      <c r="CZ26" s="3">
        <f t="shared" si="19"/>
        <v>0</v>
      </c>
      <c r="DA26" s="3">
        <f t="shared" si="19"/>
        <v>0</v>
      </c>
      <c r="DB26" s="3">
        <f t="shared" si="19"/>
        <v>0</v>
      </c>
      <c r="DC26" s="3">
        <f t="shared" si="19"/>
        <v>0</v>
      </c>
      <c r="DD26" s="3">
        <f t="shared" si="19"/>
        <v>0</v>
      </c>
      <c r="DE26" s="3">
        <f t="shared" si="19"/>
        <v>0</v>
      </c>
      <c r="DF26" s="3">
        <f t="shared" si="19"/>
        <v>0</v>
      </c>
      <c r="DG26" s="3">
        <f t="shared" si="19"/>
        <v>0</v>
      </c>
      <c r="DH26" s="3">
        <f t="shared" si="19"/>
        <v>0</v>
      </c>
      <c r="DI26" s="3">
        <f t="shared" si="19"/>
        <v>0</v>
      </c>
      <c r="DJ26" s="3">
        <f t="shared" si="19"/>
        <v>0</v>
      </c>
      <c r="DK26" s="3">
        <f t="shared" si="19"/>
        <v>0</v>
      </c>
      <c r="DL26" s="3">
        <f t="shared" si="19"/>
        <v>0</v>
      </c>
      <c r="DM26" s="3">
        <f t="shared" si="19"/>
        <v>0</v>
      </c>
      <c r="DN26" s="3">
        <f t="shared" si="19"/>
        <v>0</v>
      </c>
      <c r="DO26" s="3">
        <f t="shared" si="19"/>
        <v>0</v>
      </c>
      <c r="DP26" s="3">
        <f t="shared" si="19"/>
        <v>0</v>
      </c>
      <c r="DQ26" s="3">
        <f t="shared" si="19"/>
        <v>0</v>
      </c>
      <c r="DR26" s="3">
        <f t="shared" si="19"/>
        <v>0</v>
      </c>
      <c r="DS26" s="3">
        <f t="shared" si="19"/>
        <v>0</v>
      </c>
      <c r="DT26" s="3">
        <f t="shared" si="19"/>
        <v>0</v>
      </c>
      <c r="DU26" s="3">
        <f t="shared" si="19"/>
        <v>0</v>
      </c>
      <c r="DV26" s="3">
        <f t="shared" si="19"/>
        <v>0</v>
      </c>
      <c r="DW26" s="3">
        <f t="shared" si="19"/>
        <v>0</v>
      </c>
      <c r="DX26" s="3">
        <f t="shared" si="19"/>
        <v>0</v>
      </c>
      <c r="DY26" s="3">
        <f t="shared" si="19"/>
        <v>0</v>
      </c>
      <c r="DZ26" s="3">
        <f aca="true" t="shared" si="20" ref="DZ26:GK26">ASIN(DZ25)*180/3.14159</f>
        <v>0</v>
      </c>
      <c r="EA26" s="3">
        <f t="shared" si="20"/>
        <v>0</v>
      </c>
      <c r="EB26" s="3">
        <f t="shared" si="20"/>
        <v>0</v>
      </c>
      <c r="EC26" s="3">
        <f t="shared" si="20"/>
        <v>0</v>
      </c>
      <c r="ED26" s="3">
        <f t="shared" si="20"/>
        <v>0</v>
      </c>
      <c r="EE26" s="3">
        <f t="shared" si="20"/>
        <v>0</v>
      </c>
      <c r="EF26" s="3">
        <f t="shared" si="20"/>
        <v>0</v>
      </c>
      <c r="EG26" s="3">
        <f t="shared" si="20"/>
        <v>0</v>
      </c>
      <c r="EH26" s="3">
        <f t="shared" si="20"/>
        <v>0</v>
      </c>
      <c r="EI26" s="3">
        <f t="shared" si="20"/>
        <v>0</v>
      </c>
      <c r="EJ26" s="3">
        <f t="shared" si="20"/>
        <v>0</v>
      </c>
      <c r="EK26" s="3">
        <f t="shared" si="20"/>
        <v>0</v>
      </c>
      <c r="EL26" s="3">
        <f t="shared" si="20"/>
        <v>0</v>
      </c>
      <c r="EM26" s="3">
        <f t="shared" si="20"/>
        <v>0</v>
      </c>
      <c r="EN26" s="3">
        <f t="shared" si="20"/>
        <v>0</v>
      </c>
      <c r="EO26" s="3">
        <f t="shared" si="20"/>
        <v>0</v>
      </c>
      <c r="EP26" s="3">
        <f t="shared" si="20"/>
        <v>0</v>
      </c>
      <c r="EQ26" s="3">
        <f t="shared" si="20"/>
        <v>0</v>
      </c>
      <c r="ER26" s="3">
        <f t="shared" si="20"/>
        <v>0</v>
      </c>
      <c r="ES26" s="3">
        <f t="shared" si="20"/>
        <v>0</v>
      </c>
      <c r="ET26" s="3">
        <f t="shared" si="20"/>
        <v>0</v>
      </c>
      <c r="EU26" s="3">
        <f t="shared" si="20"/>
        <v>0</v>
      </c>
      <c r="EV26" s="3">
        <f t="shared" si="20"/>
        <v>0</v>
      </c>
      <c r="EW26" s="3">
        <f t="shared" si="20"/>
        <v>0</v>
      </c>
      <c r="EX26" s="3">
        <f t="shared" si="20"/>
        <v>0</v>
      </c>
      <c r="EY26" s="3">
        <f t="shared" si="20"/>
        <v>0</v>
      </c>
      <c r="EZ26" s="3">
        <f t="shared" si="20"/>
        <v>0</v>
      </c>
      <c r="FA26" s="3">
        <f t="shared" si="20"/>
        <v>0</v>
      </c>
      <c r="FB26" s="3">
        <f t="shared" si="20"/>
        <v>0</v>
      </c>
      <c r="FC26" s="3">
        <f t="shared" si="20"/>
        <v>0</v>
      </c>
      <c r="FD26" s="3">
        <f t="shared" si="20"/>
        <v>0</v>
      </c>
      <c r="FE26" s="3">
        <f t="shared" si="20"/>
        <v>0</v>
      </c>
      <c r="FF26" s="3">
        <f t="shared" si="20"/>
        <v>0</v>
      </c>
      <c r="FG26" s="3">
        <f t="shared" si="20"/>
        <v>0</v>
      </c>
      <c r="FH26" s="3">
        <f t="shared" si="20"/>
        <v>0</v>
      </c>
      <c r="FI26" s="3">
        <f t="shared" si="20"/>
        <v>0</v>
      </c>
      <c r="FJ26" s="3">
        <f t="shared" si="20"/>
        <v>0</v>
      </c>
      <c r="FK26" s="3">
        <f t="shared" si="20"/>
        <v>0</v>
      </c>
      <c r="FL26" s="3">
        <f t="shared" si="20"/>
        <v>0</v>
      </c>
      <c r="FM26" s="3">
        <f t="shared" si="20"/>
        <v>0</v>
      </c>
      <c r="FN26" s="3">
        <f t="shared" si="20"/>
        <v>0</v>
      </c>
      <c r="FO26" s="3">
        <f t="shared" si="20"/>
        <v>0</v>
      </c>
      <c r="FP26" s="3">
        <f t="shared" si="20"/>
        <v>0</v>
      </c>
      <c r="FQ26" s="3">
        <f t="shared" si="20"/>
        <v>0</v>
      </c>
      <c r="FR26" s="3">
        <f t="shared" si="20"/>
        <v>0</v>
      </c>
      <c r="FS26" s="3">
        <f t="shared" si="20"/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aca="true" t="shared" si="21" ref="GL26:IV26">ASIN(GL25)*180/3.14159</f>
        <v>0</v>
      </c>
      <c r="GM26" s="3">
        <f t="shared" si="21"/>
        <v>0</v>
      </c>
      <c r="GN26" s="3">
        <f t="shared" si="21"/>
        <v>0</v>
      </c>
      <c r="GO26" s="3">
        <f t="shared" si="21"/>
        <v>0</v>
      </c>
      <c r="GP26" s="3">
        <f t="shared" si="21"/>
        <v>0</v>
      </c>
      <c r="GQ26" s="3">
        <f t="shared" si="21"/>
        <v>0</v>
      </c>
      <c r="GR26" s="3">
        <f t="shared" si="21"/>
        <v>0</v>
      </c>
      <c r="GS26" s="3">
        <f t="shared" si="21"/>
        <v>0</v>
      </c>
      <c r="GT26" s="3">
        <f t="shared" si="21"/>
        <v>0</v>
      </c>
      <c r="GU26" s="3">
        <f t="shared" si="21"/>
        <v>0</v>
      </c>
      <c r="GV26" s="3">
        <f t="shared" si="21"/>
        <v>0</v>
      </c>
      <c r="GW26" s="3">
        <f t="shared" si="21"/>
        <v>0</v>
      </c>
      <c r="GX26" s="3">
        <f t="shared" si="21"/>
        <v>0</v>
      </c>
      <c r="GY26" s="3">
        <f t="shared" si="21"/>
        <v>0</v>
      </c>
      <c r="GZ26" s="3">
        <f t="shared" si="21"/>
        <v>0</v>
      </c>
      <c r="HA26" s="3">
        <f t="shared" si="21"/>
        <v>0</v>
      </c>
      <c r="HB26" s="3">
        <f t="shared" si="21"/>
        <v>0</v>
      </c>
      <c r="HC26" s="3">
        <f t="shared" si="21"/>
        <v>0</v>
      </c>
      <c r="HD26" s="3">
        <f t="shared" si="21"/>
        <v>0</v>
      </c>
      <c r="HE26" s="3">
        <f t="shared" si="21"/>
        <v>0</v>
      </c>
      <c r="HF26" s="3">
        <f t="shared" si="21"/>
        <v>0</v>
      </c>
      <c r="HG26" s="3">
        <f t="shared" si="21"/>
        <v>0</v>
      </c>
      <c r="HH26" s="3">
        <f t="shared" si="21"/>
        <v>0</v>
      </c>
      <c r="HI26" s="3">
        <f t="shared" si="21"/>
        <v>0</v>
      </c>
      <c r="HJ26" s="3">
        <f t="shared" si="21"/>
        <v>0</v>
      </c>
      <c r="HK26" s="3">
        <f t="shared" si="21"/>
        <v>0</v>
      </c>
      <c r="HL26" s="3">
        <f t="shared" si="21"/>
        <v>0</v>
      </c>
      <c r="HM26" s="3">
        <f t="shared" si="21"/>
        <v>0</v>
      </c>
      <c r="HN26" s="3">
        <f t="shared" si="21"/>
        <v>0</v>
      </c>
      <c r="HO26" s="3">
        <f t="shared" si="21"/>
        <v>0</v>
      </c>
      <c r="HP26" s="3">
        <f t="shared" si="21"/>
        <v>0</v>
      </c>
      <c r="HQ26" s="3">
        <f t="shared" si="21"/>
        <v>0</v>
      </c>
      <c r="HR26" s="3">
        <f t="shared" si="21"/>
        <v>0</v>
      </c>
      <c r="HS26" s="3">
        <f t="shared" si="21"/>
        <v>0</v>
      </c>
      <c r="HT26" s="3">
        <f t="shared" si="21"/>
        <v>0</v>
      </c>
      <c r="HU26" s="3">
        <f t="shared" si="21"/>
        <v>0</v>
      </c>
      <c r="HV26" s="3">
        <f t="shared" si="21"/>
        <v>0</v>
      </c>
      <c r="HW26" s="3">
        <f t="shared" si="21"/>
        <v>0</v>
      </c>
      <c r="HX26" s="3">
        <f t="shared" si="21"/>
        <v>0</v>
      </c>
      <c r="HY26" s="3">
        <f t="shared" si="21"/>
        <v>0</v>
      </c>
      <c r="HZ26" s="3">
        <f t="shared" si="21"/>
        <v>0</v>
      </c>
      <c r="IA26" s="3">
        <f t="shared" si="21"/>
        <v>0</v>
      </c>
      <c r="IB26" s="3">
        <f t="shared" si="21"/>
        <v>0</v>
      </c>
      <c r="IC26" s="3">
        <f t="shared" si="21"/>
        <v>0</v>
      </c>
      <c r="ID26" s="3">
        <f t="shared" si="21"/>
        <v>0</v>
      </c>
      <c r="IE26" s="3">
        <f t="shared" si="21"/>
        <v>0</v>
      </c>
      <c r="IF26" s="3">
        <f t="shared" si="21"/>
        <v>0</v>
      </c>
      <c r="IG26" s="3">
        <f t="shared" si="21"/>
        <v>0</v>
      </c>
      <c r="IH26" s="3">
        <f t="shared" si="21"/>
        <v>0</v>
      </c>
      <c r="II26" s="3">
        <f t="shared" si="21"/>
        <v>0</v>
      </c>
      <c r="IJ26" s="3">
        <f t="shared" si="21"/>
        <v>0</v>
      </c>
      <c r="IK26" s="3">
        <f t="shared" si="21"/>
        <v>0</v>
      </c>
      <c r="IL26" s="3">
        <f t="shared" si="21"/>
        <v>0</v>
      </c>
      <c r="IM26" s="3">
        <f t="shared" si="21"/>
        <v>0</v>
      </c>
      <c r="IN26" s="3">
        <f t="shared" si="21"/>
        <v>0</v>
      </c>
      <c r="IO26" s="3">
        <f t="shared" si="21"/>
        <v>0</v>
      </c>
      <c r="IP26" s="3">
        <f t="shared" si="21"/>
        <v>0</v>
      </c>
      <c r="IQ26" s="3">
        <f t="shared" si="21"/>
        <v>0</v>
      </c>
      <c r="IR26" s="3">
        <f t="shared" si="21"/>
        <v>0</v>
      </c>
      <c r="IS26" s="3">
        <f t="shared" si="21"/>
        <v>0</v>
      </c>
      <c r="IT26" s="3">
        <f t="shared" si="21"/>
        <v>0</v>
      </c>
      <c r="IU26" s="3">
        <f t="shared" si="21"/>
        <v>0</v>
      </c>
      <c r="IV26" s="3">
        <f t="shared" si="21"/>
        <v>0</v>
      </c>
    </row>
    <row r="27" spans="1:91" ht="12.75">
      <c r="A27" s="3" t="e">
        <f aca="true" t="shared" si="22" ref="A27:AF27">A20+A26-A18</f>
        <v>#NUM!</v>
      </c>
      <c r="B27" s="3" t="e">
        <f t="shared" si="22"/>
        <v>#NUM!</v>
      </c>
      <c r="C27" s="3" t="e">
        <f t="shared" si="22"/>
        <v>#NUM!</v>
      </c>
      <c r="D27" s="3" t="e">
        <f t="shared" si="22"/>
        <v>#NUM!</v>
      </c>
      <c r="E27" s="3" t="e">
        <f t="shared" si="22"/>
        <v>#NUM!</v>
      </c>
      <c r="F27" s="3" t="e">
        <f t="shared" si="22"/>
        <v>#NUM!</v>
      </c>
      <c r="G27" s="3" t="e">
        <f t="shared" si="22"/>
        <v>#NUM!</v>
      </c>
      <c r="H27" s="3" t="e">
        <f t="shared" si="22"/>
        <v>#NUM!</v>
      </c>
      <c r="I27" s="3" t="e">
        <f t="shared" si="22"/>
        <v>#NUM!</v>
      </c>
      <c r="J27" s="3" t="e">
        <f t="shared" si="22"/>
        <v>#NUM!</v>
      </c>
      <c r="K27" s="3" t="e">
        <f t="shared" si="22"/>
        <v>#NUM!</v>
      </c>
      <c r="L27" s="3" t="e">
        <f t="shared" si="22"/>
        <v>#NUM!</v>
      </c>
      <c r="M27" s="3" t="e">
        <f t="shared" si="22"/>
        <v>#NUM!</v>
      </c>
      <c r="N27" s="3" t="e">
        <f t="shared" si="22"/>
        <v>#NUM!</v>
      </c>
      <c r="O27" s="3" t="e">
        <f t="shared" si="22"/>
        <v>#NUM!</v>
      </c>
      <c r="P27" s="3" t="e">
        <f t="shared" si="22"/>
        <v>#NUM!</v>
      </c>
      <c r="Q27" s="3" t="e">
        <f t="shared" si="22"/>
        <v>#NUM!</v>
      </c>
      <c r="R27" s="3" t="e">
        <f t="shared" si="22"/>
        <v>#NUM!</v>
      </c>
      <c r="S27" s="3" t="e">
        <f t="shared" si="22"/>
        <v>#NUM!</v>
      </c>
      <c r="T27" s="3" t="e">
        <f t="shared" si="22"/>
        <v>#NUM!</v>
      </c>
      <c r="U27" s="3" t="e">
        <f t="shared" si="22"/>
        <v>#NUM!</v>
      </c>
      <c r="V27" s="3" t="e">
        <f t="shared" si="22"/>
        <v>#NUM!</v>
      </c>
      <c r="W27" s="3" t="e">
        <f t="shared" si="22"/>
        <v>#NUM!</v>
      </c>
      <c r="X27" s="3" t="e">
        <f t="shared" si="22"/>
        <v>#NUM!</v>
      </c>
      <c r="Y27" s="3" t="e">
        <f t="shared" si="22"/>
        <v>#NUM!</v>
      </c>
      <c r="Z27" s="3">
        <f t="shared" si="22"/>
        <v>46.60020939717869</v>
      </c>
      <c r="AA27" s="3">
        <f t="shared" si="22"/>
        <v>43.09219132048318</v>
      </c>
      <c r="AB27" s="3">
        <f t="shared" si="22"/>
        <v>40.934893614712394</v>
      </c>
      <c r="AC27" s="3">
        <f t="shared" si="22"/>
        <v>39.34269372288176</v>
      </c>
      <c r="AD27" s="3">
        <f t="shared" si="22"/>
        <v>38.0827428820009</v>
      </c>
      <c r="AE27" s="3">
        <f t="shared" si="22"/>
        <v>37.04809080711536</v>
      </c>
      <c r="AF27" s="3">
        <f t="shared" si="22"/>
        <v>36.17919814556615</v>
      </c>
      <c r="AG27" s="3">
        <f aca="true" t="shared" si="23" ref="AG27:BL27">AG20+AG26-AG18</f>
        <v>35.438972423862594</v>
      </c>
      <c r="AH27" s="3">
        <f t="shared" si="23"/>
        <v>34.80251698202264</v>
      </c>
      <c r="AI27" s="3">
        <f t="shared" si="23"/>
        <v>34.252209504150315</v>
      </c>
      <c r="AJ27" s="3">
        <f t="shared" si="23"/>
        <v>33.775071492213854</v>
      </c>
      <c r="AK27" s="3">
        <f t="shared" si="23"/>
        <v>33.36124680420775</v>
      </c>
      <c r="AL27" s="3">
        <f t="shared" si="23"/>
        <v>33.00306658982642</v>
      </c>
      <c r="AM27" s="3">
        <f t="shared" si="23"/>
        <v>32.69444620444662</v>
      </c>
      <c r="AN27" s="3">
        <f t="shared" si="23"/>
        <v>32.430480631435586</v>
      </c>
      <c r="AO27" s="3">
        <f t="shared" si="23"/>
        <v>32.20716404667718</v>
      </c>
      <c r="AP27" s="3">
        <f t="shared" si="23"/>
        <v>32.021189982465344</v>
      </c>
      <c r="AQ27" s="3">
        <f t="shared" si="23"/>
        <v>31.869805511152478</v>
      </c>
      <c r="AR27" s="3">
        <f t="shared" si="23"/>
        <v>31.750702637325958</v>
      </c>
      <c r="AS27" s="3">
        <f t="shared" si="23"/>
        <v>31.66193593470004</v>
      </c>
      <c r="AT27" s="3">
        <f t="shared" si="23"/>
        <v>31.60185908356631</v>
      </c>
      <c r="AU27" s="3">
        <f t="shared" si="23"/>
        <v>31.569075271948606</v>
      </c>
      <c r="AV27" s="3">
        <f t="shared" si="23"/>
        <v>31.562397932909647</v>
      </c>
      <c r="AW27" s="3">
        <f t="shared" si="23"/>
        <v>31.58081930072106</v>
      </c>
      <c r="AX27" s="3">
        <f t="shared" si="23"/>
        <v>31.623484958903077</v>
      </c>
      <c r="AY27" s="3">
        <f t="shared" si="23"/>
        <v>31.68967303363175</v>
      </c>
      <c r="AZ27" s="3">
        <f t="shared" si="23"/>
        <v>31.778777026126676</v>
      </c>
      <c r="BA27" s="3">
        <f t="shared" si="23"/>
        <v>31.89029152209143</v>
      </c>
      <c r="BB27" s="3">
        <f t="shared" si="23"/>
        <v>32.023800194458275</v>
      </c>
      <c r="BC27" s="3">
        <f t="shared" si="23"/>
        <v>32.17896564724168</v>
      </c>
      <c r="BD27" s="3">
        <f t="shared" si="23"/>
        <v>32.355520746595786</v>
      </c>
      <c r="BE27" s="3">
        <f t="shared" si="23"/>
        <v>32.5532611594318</v>
      </c>
      <c r="BF27" s="3">
        <f t="shared" si="23"/>
        <v>32.77203887664635</v>
      </c>
      <c r="BG27" s="3">
        <f t="shared" si="23"/>
        <v>33.011756541729625</v>
      </c>
      <c r="BH27" s="3">
        <f t="shared" si="23"/>
        <v>33.27236243956132</v>
      </c>
      <c r="BI27" s="3">
        <f t="shared" si="23"/>
        <v>33.55384602695776</v>
      </c>
      <c r="BJ27" s="3">
        <f t="shared" si="23"/>
        <v>33.85623390776439</v>
      </c>
      <c r="BK27" s="3">
        <f t="shared" si="23"/>
        <v>34.179586172304354</v>
      </c>
      <c r="BL27" s="3">
        <f t="shared" si="23"/>
        <v>34.52399303476781</v>
      </c>
      <c r="BM27" s="3">
        <f aca="true" t="shared" si="24" ref="BM27:CR27">BM20+BM26-BM18</f>
        <v>34.88957171340532</v>
      </c>
      <c r="BN27" s="3">
        <f t="shared" si="24"/>
        <v>35.2764635077252</v>
      </c>
      <c r="BO27" s="3">
        <f t="shared" si="24"/>
        <v>35.684831034727765</v>
      </c>
      <c r="BP27" s="3">
        <f t="shared" si="24"/>
        <v>36.11485559286456</v>
      </c>
      <c r="BQ27" s="3">
        <f t="shared" si="24"/>
        <v>36.56673462814527</v>
      </c>
      <c r="BR27" s="3">
        <f t="shared" si="24"/>
        <v>37.04067928182674</v>
      </c>
      <c r="BS27" s="3">
        <f t="shared" si="24"/>
        <v>37.53691200355394</v>
      </c>
      <c r="BT27" s="3">
        <f t="shared" si="24"/>
        <v>38.0556642177995</v>
      </c>
      <c r="BU27" s="3">
        <f t="shared" si="24"/>
        <v>38.59717403505003</v>
      </c>
      <c r="BV27" s="3">
        <f t="shared" si="24"/>
        <v>39.16168400247102</v>
      </c>
      <c r="BW27" s="3">
        <f t="shared" si="24"/>
        <v>39.749438891792764</v>
      </c>
      <c r="BX27" s="3">
        <f t="shared" si="24"/>
        <v>40.360683524919494</v>
      </c>
      <c r="BY27" s="3">
        <f t="shared" si="24"/>
        <v>40.995660640281045</v>
      </c>
      <c r="BZ27" s="3">
        <f t="shared" si="24"/>
        <v>41.65460880522818</v>
      </c>
      <c r="CA27" s="3">
        <f t="shared" si="24"/>
        <v>42.33776038180132</v>
      </c>
      <c r="CB27" s="3">
        <f t="shared" si="24"/>
        <v>43.04533955497244</v>
      </c>
      <c r="CC27" s="3">
        <f t="shared" si="24"/>
        <v>43.777560433947485</v>
      </c>
      <c r="CD27" s="3">
        <f t="shared" si="24"/>
        <v>44.53462523830389</v>
      </c>
      <c r="CE27" s="3">
        <f t="shared" si="24"/>
        <v>45.31672258160482</v>
      </c>
      <c r="CF27" s="3">
        <f t="shared" si="24"/>
        <v>46.124025865663754</v>
      </c>
      <c r="CG27" s="3">
        <f t="shared" si="24"/>
        <v>46.956691798813665</v>
      </c>
      <c r="CH27" s="3">
        <f t="shared" si="24"/>
        <v>47.814859051362475</v>
      </c>
      <c r="CI27" s="3">
        <f t="shared" si="24"/>
        <v>48.69864706089078</v>
      </c>
      <c r="CJ27" s="3">
        <f t="shared" si="24"/>
        <v>49.60815499917723</v>
      </c>
      <c r="CK27" s="3">
        <f t="shared" si="24"/>
        <v>50.543460911345974</v>
      </c>
      <c r="CL27" s="3">
        <f t="shared" si="24"/>
        <v>51.504621036343835</v>
      </c>
      <c r="CM27" s="3">
        <f t="shared" si="24"/>
        <v>52.491669316113615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Ardissone</dc:creator>
  <cp:keywords/>
  <dc:description/>
  <cp:lastModifiedBy>Ardissone</cp:lastModifiedBy>
  <dcterms:created xsi:type="dcterms:W3CDTF">2002-05-19T15:43:13Z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