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<sst xmlns="http://schemas.openxmlformats.org/spreadsheetml/2006/main" count="8" uniqueCount="8">
  <si>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uC(t) = E (1 - e(-t/RC) )   </t>
  </si>
  <si>
    <t xml:space="preserve">              Dans le cas où E=12V, R=10000ohms et C=30µF</t>
  </si>
  <si>
    <t>t(s)</t>
  </si>
  <si>
    <t>exp(-t/RC)</t>
  </si>
  <si>
    <t>1-exp(t-t/RC)</t>
  </si>
  <si>
    <t>uc(t)</t>
  </si>
  <si>
    <t xml:space="preserve">   Réponse uc(t) d'un condensateur à un échelon de tension, par Marion Galli</t>
  </si>
  <si>
    <t xml:space="preserve">     Dans le cas où E = 12V, R = 10 000ohms et C = 10µF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</si>
</sst>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sz val="17.2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4"/>
      <color indexed="13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4" fillId="2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5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Réponse uc(t) d'un condensateur à un échelon de tension</a:t>
            </a:r>
          </a:p>
        </c:rich>
      </c:tx>
      <c:layout>
        <c:manualLayout>
          <c:xMode val="factor"/>
          <c:yMode val="factor"/>
          <c:x val="-0.007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4375"/>
          <c:w val="0.90525"/>
          <c:h val="0.748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yVal>
            <c:numRef>
              <c:f>Feuil1!$E$6:$E$70</c:f>
              <c:numCache>
                <c:ptCount val="65"/>
                <c:pt idx="0">
                  <c:v>0</c:v>
                </c:pt>
                <c:pt idx="1">
                  <c:v>7.585446705942692</c:v>
                </c:pt>
                <c:pt idx="2">
                  <c:v>10.375976601160648</c:v>
                </c:pt>
                <c:pt idx="3">
                  <c:v>11.402555179585633</c:v>
                </c:pt>
                <c:pt idx="4">
                  <c:v>11.78021233333519</c:v>
                </c:pt>
                <c:pt idx="5">
                  <c:v>11.919144636010975</c:v>
                </c:pt>
                <c:pt idx="6">
                  <c:v>11.970254973880003</c:v>
                </c:pt>
                <c:pt idx="7">
                  <c:v>11.989057416413345</c:v>
                </c:pt>
                <c:pt idx="8">
                  <c:v>11.99597444846517</c:v>
                </c:pt>
                <c:pt idx="9">
                  <c:v>11.99851908235096</c:v>
                </c:pt>
                <c:pt idx="10">
                  <c:v>11.99945520084285</c:v>
                </c:pt>
                <c:pt idx="11">
                  <c:v>11.999799579590517</c:v>
                </c:pt>
                <c:pt idx="12">
                  <c:v>11.999926269451759</c:v>
                </c:pt>
                <c:pt idx="13">
                  <c:v>11.999972876047117</c:v>
                </c:pt>
                <c:pt idx="14">
                  <c:v>11.999990021655371</c:v>
                </c:pt>
                <c:pt idx="15">
                  <c:v>11.999996329172154</c:v>
                </c:pt>
                <c:pt idx="16">
                  <c:v>11.999998649577904</c:v>
                </c:pt>
                <c:pt idx="17">
                  <c:v>11.999999503207475</c:v>
                </c:pt>
                <c:pt idx="18">
                  <c:v>11.999999817240244</c:v>
                </c:pt>
                <c:pt idx="19">
                  <c:v>11.999999932766443</c:v>
                </c:pt>
                <c:pt idx="20">
                  <c:v>11.999999975266157</c:v>
                </c:pt>
                <c:pt idx="21">
                  <c:v>11.999999990900928</c:v>
                </c:pt>
                <c:pt idx="22">
                  <c:v>11.999999996652639</c:v>
                </c:pt>
                <c:pt idx="23">
                  <c:v>11.999999998768574</c:v>
                </c:pt>
                <c:pt idx="24">
                  <c:v>11.999999999546983</c:v>
                </c:pt>
                <c:pt idx="25">
                  <c:v>11.999999999833346</c:v>
                </c:pt>
                <c:pt idx="26">
                  <c:v>11.99999999993869</c:v>
                </c:pt>
                <c:pt idx="27">
                  <c:v>11.999999999977446</c:v>
                </c:pt>
                <c:pt idx="28">
                  <c:v>11.999999999991703</c:v>
                </c:pt>
                <c:pt idx="29">
                  <c:v>11.999999999996948</c:v>
                </c:pt>
                <c:pt idx="30">
                  <c:v>11.999999999998877</c:v>
                </c:pt>
                <c:pt idx="31">
                  <c:v>11.999999999999588</c:v>
                </c:pt>
                <c:pt idx="32">
                  <c:v>11.999999999999847</c:v>
                </c:pt>
                <c:pt idx="33">
                  <c:v>11.999999999999943</c:v>
                </c:pt>
                <c:pt idx="34">
                  <c:v>11.99999999999998</c:v>
                </c:pt>
                <c:pt idx="35">
                  <c:v>11.999999999999993</c:v>
                </c:pt>
                <c:pt idx="36">
                  <c:v>11.999999999999996</c:v>
                </c:pt>
                <c:pt idx="37">
                  <c:v>11.999999999999998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</c:numCache>
            </c:numRef>
          </c:yVal>
          <c:smooth val="1"/>
        </c:ser>
        <c:axId val="19707331"/>
        <c:axId val="43148252"/>
      </c:scatterChart>
      <c:valAx>
        <c:axId val="1970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-0.00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48252"/>
        <c:crosses val="autoZero"/>
        <c:crossBetween val="midCat"/>
        <c:dispUnits/>
      </c:valAx>
      <c:valAx>
        <c:axId val="43148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uc(V)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99CC00"/>
    </a:solidFill>
    <a:ln w="38100">
      <a:solidFill>
        <a:srgbClr val="FF0000"/>
      </a:solidFill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8</xdr:row>
      <xdr:rowOff>9525</xdr:rowOff>
    </xdr:from>
    <xdr:to>
      <xdr:col>13</xdr:col>
      <xdr:colOff>400050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4105275" y="1381125"/>
        <a:ext cx="62007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">
      <selection activeCell="G6" sqref="G6"/>
    </sheetView>
  </sheetViews>
  <sheetFormatPr defaultColWidth="11.421875" defaultRowHeight="12.75"/>
  <cols>
    <col min="1" max="5" width="11.421875" style="3" customWidth="1"/>
    <col min="6" max="16384" width="11.421875" style="1" customWidth="1"/>
  </cols>
  <sheetData>
    <row r="1" spans="1:5" ht="12.75">
      <c r="A1" s="10"/>
      <c r="B1" s="10"/>
      <c r="C1" s="10"/>
      <c r="D1" s="10"/>
      <c r="E1" s="10"/>
    </row>
    <row r="2" spans="1:5" ht="12.75">
      <c r="A2" s="13" t="s">
        <v>0</v>
      </c>
      <c r="B2" s="10"/>
      <c r="C2" s="10"/>
      <c r="D2" s="10"/>
      <c r="E2" s="10"/>
    </row>
    <row r="3" spans="1:6" ht="18.75">
      <c r="A3" s="11"/>
      <c r="B3" s="10"/>
      <c r="C3" s="10"/>
      <c r="D3" s="10"/>
      <c r="E3" s="10"/>
      <c r="F3" s="7" t="s">
        <v>6</v>
      </c>
    </row>
    <row r="4" spans="1:5" ht="12.75">
      <c r="A4" s="12" t="s">
        <v>7</v>
      </c>
      <c r="B4" s="10"/>
      <c r="C4" s="10"/>
      <c r="D4" s="10"/>
      <c r="E4" s="10"/>
    </row>
    <row r="5" spans="1:5" s="2" customFormat="1" ht="12.75">
      <c r="A5" s="8" t="s">
        <v>2</v>
      </c>
      <c r="B5" s="9"/>
      <c r="C5" s="9" t="s">
        <v>3</v>
      </c>
      <c r="D5" s="9" t="s">
        <v>4</v>
      </c>
      <c r="E5" s="9" t="s">
        <v>5</v>
      </c>
    </row>
    <row r="6" spans="1:5" ht="12.75">
      <c r="A6" s="6">
        <v>0</v>
      </c>
      <c r="B6" s="6">
        <f>-A6/100000</f>
        <v>0</v>
      </c>
      <c r="C6" s="6">
        <f>EXP(B6:B70)</f>
        <v>1</v>
      </c>
      <c r="D6" s="6">
        <f>1-C6</f>
        <v>0</v>
      </c>
      <c r="E6" s="6">
        <f>12*D6</f>
        <v>0</v>
      </c>
    </row>
    <row r="7" spans="1:5" ht="12.75">
      <c r="A7" s="5">
        <f>A6+100000</f>
        <v>100000</v>
      </c>
      <c r="B7" s="5">
        <f aca="true" t="shared" si="0" ref="B7:B70">-A7/100000</f>
        <v>-1</v>
      </c>
      <c r="C7" s="5">
        <f>EXP(B7:B71)</f>
        <v>0.36787944117144233</v>
      </c>
      <c r="D7" s="5">
        <f aca="true" t="shared" si="1" ref="D7:D29">1-C7</f>
        <v>0.6321205588285577</v>
      </c>
      <c r="E7" s="5">
        <f aca="true" t="shared" si="2" ref="E7:E70">12*D7</f>
        <v>7.585446705942692</v>
      </c>
    </row>
    <row r="8" spans="1:5" ht="12.75">
      <c r="A8" s="5">
        <f aca="true" t="shared" si="3" ref="A8:A70">A7+100000</f>
        <v>200000</v>
      </c>
      <c r="B8" s="5">
        <f t="shared" si="0"/>
        <v>-2</v>
      </c>
      <c r="C8" s="5">
        <f>EXP(B8:B72)</f>
        <v>0.1353352832366127</v>
      </c>
      <c r="D8" s="5">
        <f t="shared" si="1"/>
        <v>0.8646647167633873</v>
      </c>
      <c r="E8" s="5">
        <f t="shared" si="2"/>
        <v>10.375976601160648</v>
      </c>
    </row>
    <row r="9" spans="1:5" ht="12.75">
      <c r="A9" s="5">
        <f t="shared" si="3"/>
        <v>300000</v>
      </c>
      <c r="B9" s="5">
        <f t="shared" si="0"/>
        <v>-3</v>
      </c>
      <c r="C9" s="5">
        <f aca="true" t="shared" si="4" ref="C9:C40">EXP(B9:B74)</f>
        <v>0.049787068367863944</v>
      </c>
      <c r="D9" s="5">
        <f t="shared" si="1"/>
        <v>0.950212931632136</v>
      </c>
      <c r="E9" s="5">
        <f t="shared" si="2"/>
        <v>11.402555179585633</v>
      </c>
    </row>
    <row r="10" spans="1:5" ht="12.75">
      <c r="A10" s="5">
        <f t="shared" si="3"/>
        <v>400000</v>
      </c>
      <c r="B10" s="5">
        <f t="shared" si="0"/>
        <v>-4</v>
      </c>
      <c r="C10" s="5">
        <f t="shared" si="4"/>
        <v>0.01831563888873418</v>
      </c>
      <c r="D10" s="5">
        <f t="shared" si="1"/>
        <v>0.9816843611112658</v>
      </c>
      <c r="E10" s="5">
        <f t="shared" si="2"/>
        <v>11.78021233333519</v>
      </c>
    </row>
    <row r="11" spans="1:5" ht="12.75">
      <c r="A11" s="5">
        <f t="shared" si="3"/>
        <v>500000</v>
      </c>
      <c r="B11" s="5">
        <f t="shared" si="0"/>
        <v>-5</v>
      </c>
      <c r="C11" s="5">
        <f t="shared" si="4"/>
        <v>0.006737946999085467</v>
      </c>
      <c r="D11" s="5">
        <f t="shared" si="1"/>
        <v>0.9932620530009145</v>
      </c>
      <c r="E11" s="5">
        <f t="shared" si="2"/>
        <v>11.919144636010975</v>
      </c>
    </row>
    <row r="12" spans="1:5" ht="12.75">
      <c r="A12" s="5">
        <f t="shared" si="3"/>
        <v>600000</v>
      </c>
      <c r="B12" s="5">
        <f t="shared" si="0"/>
        <v>-6</v>
      </c>
      <c r="C12" s="5">
        <f t="shared" si="4"/>
        <v>0.0024787521766663585</v>
      </c>
      <c r="D12" s="5">
        <f t="shared" si="1"/>
        <v>0.9975212478233336</v>
      </c>
      <c r="E12" s="5">
        <f t="shared" si="2"/>
        <v>11.970254973880003</v>
      </c>
    </row>
    <row r="13" spans="1:5" ht="12.75">
      <c r="A13" s="5">
        <f t="shared" si="3"/>
        <v>700000</v>
      </c>
      <c r="B13" s="5">
        <f t="shared" si="0"/>
        <v>-7</v>
      </c>
      <c r="C13" s="5">
        <f t="shared" si="4"/>
        <v>0.0009118819655545162</v>
      </c>
      <c r="D13" s="5">
        <f t="shared" si="1"/>
        <v>0.9990881180344455</v>
      </c>
      <c r="E13" s="5">
        <f t="shared" si="2"/>
        <v>11.989057416413345</v>
      </c>
    </row>
    <row r="14" spans="1:5" ht="12.75">
      <c r="A14" s="5">
        <f t="shared" si="3"/>
        <v>800000</v>
      </c>
      <c r="B14" s="5">
        <f t="shared" si="0"/>
        <v>-8</v>
      </c>
      <c r="C14" s="5">
        <f t="shared" si="4"/>
        <v>0.00033546262790251185</v>
      </c>
      <c r="D14" s="5">
        <f t="shared" si="1"/>
        <v>0.9996645373720975</v>
      </c>
      <c r="E14" s="5">
        <f t="shared" si="2"/>
        <v>11.99597444846517</v>
      </c>
    </row>
    <row r="15" spans="1:5" ht="12.75">
      <c r="A15" s="5">
        <f t="shared" si="3"/>
        <v>900000</v>
      </c>
      <c r="B15" s="5">
        <f t="shared" si="0"/>
        <v>-9</v>
      </c>
      <c r="C15" s="5">
        <f t="shared" si="4"/>
        <v>0.00012340980408667956</v>
      </c>
      <c r="D15" s="5">
        <f t="shared" si="1"/>
        <v>0.9998765901959134</v>
      </c>
      <c r="E15" s="5">
        <f t="shared" si="2"/>
        <v>11.99851908235096</v>
      </c>
    </row>
    <row r="16" spans="1:5" ht="12.75">
      <c r="A16" s="5">
        <f t="shared" si="3"/>
        <v>1000000</v>
      </c>
      <c r="B16" s="5">
        <f t="shared" si="0"/>
        <v>-10</v>
      </c>
      <c r="C16" s="5">
        <f t="shared" si="4"/>
        <v>4.5399929762484854E-05</v>
      </c>
      <c r="D16" s="5">
        <f t="shared" si="1"/>
        <v>0.9999546000702375</v>
      </c>
      <c r="E16" s="5">
        <f t="shared" si="2"/>
        <v>11.99945520084285</v>
      </c>
    </row>
    <row r="17" spans="1:5" ht="12.75">
      <c r="A17" s="5">
        <f t="shared" si="3"/>
        <v>1100000</v>
      </c>
      <c r="B17" s="5">
        <f t="shared" si="0"/>
        <v>-11</v>
      </c>
      <c r="C17" s="5">
        <f t="shared" si="4"/>
        <v>1.670170079024566E-05</v>
      </c>
      <c r="D17" s="5">
        <f t="shared" si="1"/>
        <v>0.9999832982992097</v>
      </c>
      <c r="E17" s="5">
        <f t="shared" si="2"/>
        <v>11.999799579590517</v>
      </c>
    </row>
    <row r="18" spans="1:5" ht="12.75">
      <c r="A18" s="5">
        <f t="shared" si="3"/>
        <v>1200000</v>
      </c>
      <c r="B18" s="5">
        <f t="shared" si="0"/>
        <v>-12</v>
      </c>
      <c r="C18" s="5">
        <f t="shared" si="4"/>
        <v>6.14421235332821E-06</v>
      </c>
      <c r="D18" s="5">
        <f t="shared" si="1"/>
        <v>0.9999938557876467</v>
      </c>
      <c r="E18" s="5">
        <f t="shared" si="2"/>
        <v>11.999926269451759</v>
      </c>
    </row>
    <row r="19" spans="1:5" ht="12.75">
      <c r="A19" s="5">
        <f t="shared" si="3"/>
        <v>1300000</v>
      </c>
      <c r="B19" s="5">
        <f t="shared" si="0"/>
        <v>-13</v>
      </c>
      <c r="C19" s="5">
        <f t="shared" si="4"/>
        <v>2.2603294069810542E-06</v>
      </c>
      <c r="D19" s="5">
        <f t="shared" si="1"/>
        <v>0.999997739670593</v>
      </c>
      <c r="E19" s="5">
        <f t="shared" si="2"/>
        <v>11.999972876047117</v>
      </c>
    </row>
    <row r="20" spans="1:5" ht="12.75">
      <c r="A20" s="5">
        <f t="shared" si="3"/>
        <v>1400000</v>
      </c>
      <c r="B20" s="5">
        <f t="shared" si="0"/>
        <v>-14</v>
      </c>
      <c r="C20" s="5">
        <f t="shared" si="4"/>
        <v>8.315287191035679E-07</v>
      </c>
      <c r="D20" s="5">
        <f t="shared" si="1"/>
        <v>0.9999991684712809</v>
      </c>
      <c r="E20" s="5">
        <f t="shared" si="2"/>
        <v>11.999990021655371</v>
      </c>
    </row>
    <row r="21" spans="1:5" ht="12.75">
      <c r="A21" s="5">
        <f t="shared" si="3"/>
        <v>1500000</v>
      </c>
      <c r="B21" s="5">
        <f t="shared" si="0"/>
        <v>-15</v>
      </c>
      <c r="C21" s="5">
        <f t="shared" si="4"/>
        <v>3.059023205018258E-07</v>
      </c>
      <c r="D21" s="5">
        <f t="shared" si="1"/>
        <v>0.9999996940976795</v>
      </c>
      <c r="E21" s="5">
        <f t="shared" si="2"/>
        <v>11.999996329172154</v>
      </c>
    </row>
    <row r="22" spans="1:5" ht="12.75">
      <c r="A22" s="5">
        <f t="shared" si="3"/>
        <v>1600000</v>
      </c>
      <c r="B22" s="5">
        <f t="shared" si="0"/>
        <v>-16</v>
      </c>
      <c r="C22" s="5">
        <f t="shared" si="4"/>
        <v>1.1253517471925912E-07</v>
      </c>
      <c r="D22" s="5">
        <f t="shared" si="1"/>
        <v>0.9999998874648253</v>
      </c>
      <c r="E22" s="5">
        <f t="shared" si="2"/>
        <v>11.999998649577904</v>
      </c>
    </row>
    <row r="23" spans="1:5" ht="12.75">
      <c r="A23" s="5">
        <f t="shared" si="3"/>
        <v>1700000</v>
      </c>
      <c r="B23" s="5">
        <f t="shared" si="0"/>
        <v>-17</v>
      </c>
      <c r="C23" s="5">
        <f t="shared" si="4"/>
        <v>4.139937718785167E-08</v>
      </c>
      <c r="D23" s="5">
        <f t="shared" si="1"/>
        <v>0.9999999586006229</v>
      </c>
      <c r="E23" s="5">
        <f t="shared" si="2"/>
        <v>11.999999503207475</v>
      </c>
    </row>
    <row r="24" spans="1:5" ht="12.75">
      <c r="A24" s="5">
        <f t="shared" si="3"/>
        <v>1800000</v>
      </c>
      <c r="B24" s="5">
        <f t="shared" si="0"/>
        <v>-18</v>
      </c>
      <c r="C24" s="5">
        <f t="shared" si="4"/>
        <v>1.522997974471263E-08</v>
      </c>
      <c r="D24" s="5">
        <f t="shared" si="1"/>
        <v>0.9999999847700203</v>
      </c>
      <c r="E24" s="5">
        <f t="shared" si="2"/>
        <v>11.999999817240244</v>
      </c>
    </row>
    <row r="25" spans="1:5" ht="12.75">
      <c r="A25" s="5">
        <f t="shared" si="3"/>
        <v>1900000</v>
      </c>
      <c r="B25" s="5">
        <f t="shared" si="0"/>
        <v>-19</v>
      </c>
      <c r="C25" s="5">
        <f t="shared" si="4"/>
        <v>5.602796437537268E-09</v>
      </c>
      <c r="D25" s="5">
        <f t="shared" si="1"/>
        <v>0.9999999943972036</v>
      </c>
      <c r="E25" s="5">
        <f t="shared" si="2"/>
        <v>11.999999932766443</v>
      </c>
    </row>
    <row r="26" spans="1:5" ht="12.75">
      <c r="A26" s="5">
        <f t="shared" si="3"/>
        <v>2000000</v>
      </c>
      <c r="B26" s="5">
        <f t="shared" si="0"/>
        <v>-20</v>
      </c>
      <c r="C26" s="5">
        <f t="shared" si="4"/>
        <v>2.061153622438558E-09</v>
      </c>
      <c r="D26" s="5">
        <f t="shared" si="1"/>
        <v>0.9999999979388464</v>
      </c>
      <c r="E26" s="5">
        <f t="shared" si="2"/>
        <v>11.999999975266157</v>
      </c>
    </row>
    <row r="27" spans="1:5" ht="12.75">
      <c r="A27" s="5">
        <f t="shared" si="3"/>
        <v>2100000</v>
      </c>
      <c r="B27" s="5">
        <f t="shared" si="0"/>
        <v>-21</v>
      </c>
      <c r="C27" s="5">
        <f t="shared" si="4"/>
        <v>7.582560427911907E-10</v>
      </c>
      <c r="D27" s="5">
        <f t="shared" si="1"/>
        <v>0.999999999241744</v>
      </c>
      <c r="E27" s="5">
        <f t="shared" si="2"/>
        <v>11.999999990900928</v>
      </c>
    </row>
    <row r="28" spans="1:5" ht="12.75">
      <c r="A28" s="5">
        <f t="shared" si="3"/>
        <v>2200000</v>
      </c>
      <c r="B28" s="5">
        <f t="shared" si="0"/>
        <v>-22</v>
      </c>
      <c r="C28" s="5">
        <f t="shared" si="4"/>
        <v>2.7894680928689246E-10</v>
      </c>
      <c r="D28" s="5">
        <f t="shared" si="1"/>
        <v>0.9999999997210532</v>
      </c>
      <c r="E28" s="5">
        <f t="shared" si="2"/>
        <v>11.999999996652639</v>
      </c>
    </row>
    <row r="29" spans="1:5" ht="12.75">
      <c r="A29" s="5">
        <f t="shared" si="3"/>
        <v>2300000</v>
      </c>
      <c r="B29" s="5">
        <f t="shared" si="0"/>
        <v>-23</v>
      </c>
      <c r="C29" s="5">
        <f t="shared" si="4"/>
        <v>1.026187963170189E-10</v>
      </c>
      <c r="D29" s="5">
        <f t="shared" si="1"/>
        <v>0.9999999998973812</v>
      </c>
      <c r="E29" s="5">
        <f t="shared" si="2"/>
        <v>11.999999998768574</v>
      </c>
    </row>
    <row r="30" spans="1:5" ht="12.75">
      <c r="A30" s="5">
        <f t="shared" si="3"/>
        <v>2400000</v>
      </c>
      <c r="B30" s="5">
        <f t="shared" si="0"/>
        <v>-24</v>
      </c>
      <c r="C30" s="5">
        <f t="shared" si="4"/>
        <v>3.775134544279098E-11</v>
      </c>
      <c r="D30" s="5">
        <f aca="true" t="shared" si="5" ref="D30:D70">1-C30</f>
        <v>0.9999999999622486</v>
      </c>
      <c r="E30" s="5">
        <f t="shared" si="2"/>
        <v>11.999999999546983</v>
      </c>
    </row>
    <row r="31" spans="1:5" ht="12.75">
      <c r="A31" s="5">
        <f t="shared" si="3"/>
        <v>2500000</v>
      </c>
      <c r="B31" s="5">
        <f t="shared" si="0"/>
        <v>-25</v>
      </c>
      <c r="C31" s="5">
        <f t="shared" si="4"/>
        <v>1.3887943864964021E-11</v>
      </c>
      <c r="D31" s="5">
        <f t="shared" si="5"/>
        <v>0.9999999999861121</v>
      </c>
      <c r="E31" s="5">
        <f t="shared" si="2"/>
        <v>11.999999999833346</v>
      </c>
    </row>
    <row r="32" spans="1:5" ht="12.75">
      <c r="A32" s="5">
        <f t="shared" si="3"/>
        <v>2600000</v>
      </c>
      <c r="B32" s="5">
        <f t="shared" si="0"/>
        <v>-26</v>
      </c>
      <c r="C32" s="5">
        <f t="shared" si="4"/>
        <v>5.109089028063325E-12</v>
      </c>
      <c r="D32" s="5">
        <f t="shared" si="5"/>
        <v>0.9999999999948909</v>
      </c>
      <c r="E32" s="5">
        <f t="shared" si="2"/>
        <v>11.99999999993869</v>
      </c>
    </row>
    <row r="33" spans="1:5" ht="12.75">
      <c r="A33" s="5">
        <f t="shared" si="3"/>
        <v>2700000</v>
      </c>
      <c r="B33" s="5">
        <f t="shared" si="0"/>
        <v>-27</v>
      </c>
      <c r="C33" s="5">
        <f t="shared" si="4"/>
        <v>1.8795288165390832E-12</v>
      </c>
      <c r="D33" s="5">
        <f t="shared" si="5"/>
        <v>0.9999999999981205</v>
      </c>
      <c r="E33" s="5">
        <f t="shared" si="2"/>
        <v>11.999999999977446</v>
      </c>
    </row>
    <row r="34" spans="1:5" ht="12.75">
      <c r="A34" s="5">
        <f t="shared" si="3"/>
        <v>2800000</v>
      </c>
      <c r="B34" s="5">
        <f t="shared" si="0"/>
        <v>-28</v>
      </c>
      <c r="C34" s="5">
        <f t="shared" si="4"/>
        <v>6.914400106940203E-13</v>
      </c>
      <c r="D34" s="5">
        <f t="shared" si="5"/>
        <v>0.9999999999993086</v>
      </c>
      <c r="E34" s="5">
        <f t="shared" si="2"/>
        <v>11.999999999991703</v>
      </c>
    </row>
    <row r="35" spans="1:5" ht="12.75">
      <c r="A35" s="5">
        <f t="shared" si="3"/>
        <v>2900000</v>
      </c>
      <c r="B35" s="5">
        <f t="shared" si="0"/>
        <v>-29</v>
      </c>
      <c r="C35" s="5">
        <f t="shared" si="4"/>
        <v>2.543665647376923E-13</v>
      </c>
      <c r="D35" s="5">
        <f t="shared" si="5"/>
        <v>0.9999999999997456</v>
      </c>
      <c r="E35" s="5">
        <f t="shared" si="2"/>
        <v>11.999999999996948</v>
      </c>
    </row>
    <row r="36" spans="1:5" ht="12.75">
      <c r="A36" s="5">
        <f t="shared" si="3"/>
        <v>3000000</v>
      </c>
      <c r="B36" s="5">
        <f t="shared" si="0"/>
        <v>-30</v>
      </c>
      <c r="C36" s="5">
        <f t="shared" si="4"/>
        <v>9.357622968840175E-14</v>
      </c>
      <c r="D36" s="5">
        <f t="shared" si="5"/>
        <v>0.9999999999999064</v>
      </c>
      <c r="E36" s="5">
        <f t="shared" si="2"/>
        <v>11.999999999998877</v>
      </c>
    </row>
    <row r="37" spans="1:5" ht="12.75">
      <c r="A37" s="5">
        <f t="shared" si="3"/>
        <v>3100000</v>
      </c>
      <c r="B37" s="5">
        <f t="shared" si="0"/>
        <v>-31</v>
      </c>
      <c r="C37" s="5">
        <f t="shared" si="4"/>
        <v>3.442477108469977E-14</v>
      </c>
      <c r="D37" s="5">
        <f t="shared" si="5"/>
        <v>0.9999999999999656</v>
      </c>
      <c r="E37" s="5">
        <f t="shared" si="2"/>
        <v>11.999999999999588</v>
      </c>
    </row>
    <row r="38" spans="1:5" ht="12.75">
      <c r="A38" s="5">
        <f t="shared" si="3"/>
        <v>3200000</v>
      </c>
      <c r="B38" s="5">
        <f t="shared" si="0"/>
        <v>-32</v>
      </c>
      <c r="C38" s="5">
        <f t="shared" si="4"/>
        <v>1.2664165549094176E-14</v>
      </c>
      <c r="D38" s="5">
        <f t="shared" si="5"/>
        <v>0.9999999999999873</v>
      </c>
      <c r="E38" s="5">
        <f t="shared" si="2"/>
        <v>11.999999999999847</v>
      </c>
    </row>
    <row r="39" spans="1:5" ht="12.75">
      <c r="A39" s="5">
        <f t="shared" si="3"/>
        <v>3300000</v>
      </c>
      <c r="B39" s="5">
        <f t="shared" si="0"/>
        <v>-33</v>
      </c>
      <c r="C39" s="5">
        <f t="shared" si="4"/>
        <v>4.658886145103398E-15</v>
      </c>
      <c r="D39" s="5">
        <f t="shared" si="5"/>
        <v>0.9999999999999953</v>
      </c>
      <c r="E39" s="5">
        <f t="shared" si="2"/>
        <v>11.999999999999943</v>
      </c>
    </row>
    <row r="40" spans="1:5" ht="12.75">
      <c r="A40" s="5">
        <f t="shared" si="3"/>
        <v>3400000</v>
      </c>
      <c r="B40" s="5">
        <f t="shared" si="0"/>
        <v>-34</v>
      </c>
      <c r="C40" s="5">
        <f t="shared" si="4"/>
        <v>1.713908431542013E-15</v>
      </c>
      <c r="D40" s="5">
        <f t="shared" si="5"/>
        <v>0.9999999999999983</v>
      </c>
      <c r="E40" s="5">
        <f t="shared" si="2"/>
        <v>11.99999999999998</v>
      </c>
    </row>
    <row r="41" spans="1:5" ht="12.75">
      <c r="A41" s="5">
        <f t="shared" si="3"/>
        <v>3500000</v>
      </c>
      <c r="B41" s="5">
        <f t="shared" si="0"/>
        <v>-35</v>
      </c>
      <c r="C41" s="5">
        <f aca="true" t="shared" si="6" ref="C41:C70">EXP(B41:B106)</f>
        <v>6.305116760146989E-16</v>
      </c>
      <c r="D41" s="5">
        <f t="shared" si="5"/>
        <v>0.9999999999999993</v>
      </c>
      <c r="E41" s="5">
        <f t="shared" si="2"/>
        <v>11.999999999999993</v>
      </c>
    </row>
    <row r="42" spans="1:5" ht="12.75">
      <c r="A42" s="5">
        <f t="shared" si="3"/>
        <v>3600000</v>
      </c>
      <c r="B42" s="5">
        <f t="shared" si="0"/>
        <v>-36</v>
      </c>
      <c r="C42" s="5">
        <f t="shared" si="6"/>
        <v>2.319522830243569E-16</v>
      </c>
      <c r="D42" s="5">
        <f t="shared" si="5"/>
        <v>0.9999999999999998</v>
      </c>
      <c r="E42" s="5">
        <f t="shared" si="2"/>
        <v>11.999999999999996</v>
      </c>
    </row>
    <row r="43" spans="1:5" ht="12.75">
      <c r="A43" s="5">
        <f t="shared" si="3"/>
        <v>3700000</v>
      </c>
      <c r="B43" s="5">
        <f t="shared" si="0"/>
        <v>-37</v>
      </c>
      <c r="C43" s="5">
        <f t="shared" si="6"/>
        <v>8.533047625744066E-17</v>
      </c>
      <c r="D43" s="5">
        <f t="shared" si="5"/>
        <v>0.9999999999999999</v>
      </c>
      <c r="E43" s="5">
        <f t="shared" si="2"/>
        <v>11.999999999999998</v>
      </c>
    </row>
    <row r="44" spans="1:5" ht="12.75">
      <c r="A44" s="5">
        <f t="shared" si="3"/>
        <v>3800000</v>
      </c>
      <c r="B44" s="5">
        <f t="shared" si="0"/>
        <v>-38</v>
      </c>
      <c r="C44" s="5">
        <f t="shared" si="6"/>
        <v>3.1391327920480296E-17</v>
      </c>
      <c r="D44" s="5">
        <f t="shared" si="5"/>
        <v>1</v>
      </c>
      <c r="E44" s="5">
        <f t="shared" si="2"/>
        <v>12</v>
      </c>
    </row>
    <row r="45" spans="1:5" ht="12.75">
      <c r="A45" s="5">
        <f t="shared" si="3"/>
        <v>3900000</v>
      </c>
      <c r="B45" s="5">
        <f t="shared" si="0"/>
        <v>-39</v>
      </c>
      <c r="C45" s="5">
        <f t="shared" si="6"/>
        <v>1.1548224173015786E-17</v>
      </c>
      <c r="D45" s="5">
        <f t="shared" si="5"/>
        <v>1</v>
      </c>
      <c r="E45" s="5">
        <f t="shared" si="2"/>
        <v>12</v>
      </c>
    </row>
    <row r="46" spans="1:5" ht="12.75">
      <c r="A46" s="5">
        <f t="shared" si="3"/>
        <v>4000000</v>
      </c>
      <c r="B46" s="5">
        <f t="shared" si="0"/>
        <v>-40</v>
      </c>
      <c r="C46" s="5">
        <f t="shared" si="6"/>
        <v>4.248354255291589E-18</v>
      </c>
      <c r="D46" s="5">
        <f t="shared" si="5"/>
        <v>1</v>
      </c>
      <c r="E46" s="5">
        <f t="shared" si="2"/>
        <v>12</v>
      </c>
    </row>
    <row r="47" spans="1:5" ht="12.75">
      <c r="A47" s="5">
        <f t="shared" si="3"/>
        <v>4100000</v>
      </c>
      <c r="B47" s="5">
        <f t="shared" si="0"/>
        <v>-41</v>
      </c>
      <c r="C47" s="5">
        <f t="shared" si="6"/>
        <v>1.5628821893349888E-18</v>
      </c>
      <c r="D47" s="5">
        <f t="shared" si="5"/>
        <v>1</v>
      </c>
      <c r="E47" s="5">
        <f t="shared" si="2"/>
        <v>12</v>
      </c>
    </row>
    <row r="48" spans="1:5" ht="12.75">
      <c r="A48" s="5">
        <f t="shared" si="3"/>
        <v>4200000</v>
      </c>
      <c r="B48" s="5">
        <f t="shared" si="0"/>
        <v>-42</v>
      </c>
      <c r="C48" s="5">
        <f t="shared" si="6"/>
        <v>5.74952226429356E-19</v>
      </c>
      <c r="D48" s="5">
        <f t="shared" si="5"/>
        <v>1</v>
      </c>
      <c r="E48" s="5">
        <f t="shared" si="2"/>
        <v>12</v>
      </c>
    </row>
    <row r="49" spans="1:5" ht="12.75">
      <c r="A49" s="5">
        <f t="shared" si="3"/>
        <v>4300000</v>
      </c>
      <c r="B49" s="5">
        <f t="shared" si="0"/>
        <v>-43</v>
      </c>
      <c r="C49" s="5">
        <f t="shared" si="6"/>
        <v>2.1151310375910805E-19</v>
      </c>
      <c r="D49" s="5">
        <f t="shared" si="5"/>
        <v>1</v>
      </c>
      <c r="E49" s="5">
        <f t="shared" si="2"/>
        <v>12</v>
      </c>
    </row>
    <row r="50" spans="1:5" ht="12.75">
      <c r="A50" s="5">
        <f t="shared" si="3"/>
        <v>4400000</v>
      </c>
      <c r="B50" s="5">
        <f t="shared" si="0"/>
        <v>-44</v>
      </c>
      <c r="C50" s="5">
        <f t="shared" si="6"/>
        <v>7.781132241133797E-20</v>
      </c>
      <c r="D50" s="5">
        <f t="shared" si="5"/>
        <v>1</v>
      </c>
      <c r="E50" s="5">
        <f t="shared" si="2"/>
        <v>12</v>
      </c>
    </row>
    <row r="51" spans="1:5" ht="12.75">
      <c r="A51" s="5">
        <f t="shared" si="3"/>
        <v>4500000</v>
      </c>
      <c r="B51" s="5">
        <f t="shared" si="0"/>
        <v>-45</v>
      </c>
      <c r="C51" s="5">
        <f t="shared" si="6"/>
        <v>2.8625185805493937E-20</v>
      </c>
      <c r="D51" s="5">
        <f t="shared" si="5"/>
        <v>1</v>
      </c>
      <c r="E51" s="5">
        <f t="shared" si="2"/>
        <v>12</v>
      </c>
    </row>
    <row r="52" spans="1:5" ht="12.75">
      <c r="A52" s="5">
        <f t="shared" si="3"/>
        <v>4600000</v>
      </c>
      <c r="B52" s="5">
        <f t="shared" si="0"/>
        <v>-46</v>
      </c>
      <c r="C52" s="5">
        <f t="shared" si="6"/>
        <v>1.0530617357553812E-20</v>
      </c>
      <c r="D52" s="5">
        <f t="shared" si="5"/>
        <v>1</v>
      </c>
      <c r="E52" s="5">
        <f t="shared" si="2"/>
        <v>12</v>
      </c>
    </row>
    <row r="53" spans="1:5" ht="12.75">
      <c r="A53" s="5">
        <f t="shared" si="3"/>
        <v>4700000</v>
      </c>
      <c r="B53" s="5">
        <f t="shared" si="0"/>
        <v>-47</v>
      </c>
      <c r="C53" s="5">
        <f t="shared" si="6"/>
        <v>3.873997628687187E-21</v>
      </c>
      <c r="D53" s="5">
        <f t="shared" si="5"/>
        <v>1</v>
      </c>
      <c r="E53" s="5">
        <f t="shared" si="2"/>
        <v>12</v>
      </c>
    </row>
    <row r="54" spans="1:5" ht="12.75">
      <c r="A54" s="5">
        <f t="shared" si="3"/>
        <v>4800000</v>
      </c>
      <c r="B54" s="5">
        <f t="shared" si="0"/>
        <v>-48</v>
      </c>
      <c r="C54" s="5">
        <f t="shared" si="6"/>
        <v>1.4251640827409352E-21</v>
      </c>
      <c r="D54" s="5">
        <f t="shared" si="5"/>
        <v>1</v>
      </c>
      <c r="E54" s="5">
        <f t="shared" si="2"/>
        <v>12</v>
      </c>
    </row>
    <row r="55" spans="1:5" ht="12.75">
      <c r="A55" s="5">
        <f t="shared" si="3"/>
        <v>4900000</v>
      </c>
      <c r="B55" s="5">
        <f t="shared" si="0"/>
        <v>-49</v>
      </c>
      <c r="C55" s="5">
        <f t="shared" si="6"/>
        <v>5.242885663363464E-22</v>
      </c>
      <c r="D55" s="5">
        <f t="shared" si="5"/>
        <v>1</v>
      </c>
      <c r="E55" s="5">
        <f t="shared" si="2"/>
        <v>12</v>
      </c>
    </row>
    <row r="56" spans="1:5" ht="12.75">
      <c r="A56" s="5">
        <f t="shared" si="3"/>
        <v>5000000</v>
      </c>
      <c r="B56" s="5">
        <f t="shared" si="0"/>
        <v>-50</v>
      </c>
      <c r="C56" s="5">
        <f t="shared" si="6"/>
        <v>1.9287498479639178E-22</v>
      </c>
      <c r="D56" s="5">
        <f t="shared" si="5"/>
        <v>1</v>
      </c>
      <c r="E56" s="5">
        <f t="shared" si="2"/>
        <v>12</v>
      </c>
    </row>
    <row r="57" spans="1:5" ht="12.75">
      <c r="A57" s="5">
        <f t="shared" si="3"/>
        <v>5100000</v>
      </c>
      <c r="B57" s="5">
        <f t="shared" si="0"/>
        <v>-51</v>
      </c>
      <c r="C57" s="5">
        <f t="shared" si="6"/>
        <v>7.095474162284704E-23</v>
      </c>
      <c r="D57" s="5">
        <f t="shared" si="5"/>
        <v>1</v>
      </c>
      <c r="E57" s="5">
        <f t="shared" si="2"/>
        <v>12</v>
      </c>
    </row>
    <row r="58" spans="1:5" ht="12.75">
      <c r="A58" s="5">
        <f t="shared" si="3"/>
        <v>5200000</v>
      </c>
      <c r="B58" s="5">
        <f t="shared" si="0"/>
        <v>-52</v>
      </c>
      <c r="C58" s="5">
        <f t="shared" si="6"/>
        <v>2.6102790696677047E-23</v>
      </c>
      <c r="D58" s="5">
        <f t="shared" si="5"/>
        <v>1</v>
      </c>
      <c r="E58" s="5">
        <f t="shared" si="2"/>
        <v>12</v>
      </c>
    </row>
    <row r="59" spans="1:5" ht="12.75">
      <c r="A59" s="5">
        <f t="shared" si="3"/>
        <v>5300000</v>
      </c>
      <c r="B59" s="5">
        <f t="shared" si="0"/>
        <v>-53</v>
      </c>
      <c r="C59" s="5">
        <f t="shared" si="6"/>
        <v>9.602680054508676E-24</v>
      </c>
      <c r="D59" s="5">
        <f t="shared" si="5"/>
        <v>1</v>
      </c>
      <c r="E59" s="5">
        <f t="shared" si="2"/>
        <v>12</v>
      </c>
    </row>
    <row r="60" spans="1:5" ht="12.75">
      <c r="A60" s="5">
        <f t="shared" si="3"/>
        <v>5400000</v>
      </c>
      <c r="B60" s="5">
        <f t="shared" si="0"/>
        <v>-54</v>
      </c>
      <c r="C60" s="5">
        <f t="shared" si="6"/>
        <v>3.532628572200807E-24</v>
      </c>
      <c r="D60" s="5">
        <f t="shared" si="5"/>
        <v>1</v>
      </c>
      <c r="E60" s="5">
        <f t="shared" si="2"/>
        <v>12</v>
      </c>
    </row>
    <row r="61" spans="1:5" ht="12.75">
      <c r="A61" s="5">
        <f t="shared" si="3"/>
        <v>5500000</v>
      </c>
      <c r="B61" s="5">
        <f t="shared" si="0"/>
        <v>-55</v>
      </c>
      <c r="C61" s="5">
        <f t="shared" si="6"/>
        <v>1.2995814250075031E-24</v>
      </c>
      <c r="D61" s="5">
        <f t="shared" si="5"/>
        <v>1</v>
      </c>
      <c r="E61" s="5">
        <f t="shared" si="2"/>
        <v>12</v>
      </c>
    </row>
    <row r="62" spans="1:5" ht="12.75">
      <c r="A62" s="5">
        <f t="shared" si="3"/>
        <v>5600000</v>
      </c>
      <c r="B62" s="5">
        <f t="shared" si="0"/>
        <v>-56</v>
      </c>
      <c r="C62" s="5">
        <f t="shared" si="6"/>
        <v>4.780892883885469E-25</v>
      </c>
      <c r="D62" s="5">
        <f t="shared" si="5"/>
        <v>1</v>
      </c>
      <c r="E62" s="5">
        <f t="shared" si="2"/>
        <v>12</v>
      </c>
    </row>
    <row r="63" spans="1:5" ht="12.75">
      <c r="A63" s="5">
        <f t="shared" si="3"/>
        <v>5700000</v>
      </c>
      <c r="B63" s="5">
        <f t="shared" si="0"/>
        <v>-57</v>
      </c>
      <c r="C63" s="5">
        <f t="shared" si="6"/>
        <v>1.7587922024243116E-25</v>
      </c>
      <c r="D63" s="5">
        <f t="shared" si="5"/>
        <v>1</v>
      </c>
      <c r="E63" s="5">
        <f t="shared" si="2"/>
        <v>12</v>
      </c>
    </row>
    <row r="64" spans="1:5" ht="12.75">
      <c r="A64" s="5">
        <f t="shared" si="3"/>
        <v>5800000</v>
      </c>
      <c r="B64" s="5">
        <f t="shared" si="0"/>
        <v>-58</v>
      </c>
      <c r="C64" s="5">
        <f t="shared" si="6"/>
        <v>6.47023492564546E-26</v>
      </c>
      <c r="D64" s="5">
        <f t="shared" si="5"/>
        <v>1</v>
      </c>
      <c r="E64" s="5">
        <f t="shared" si="2"/>
        <v>12</v>
      </c>
    </row>
    <row r="65" spans="1:5" ht="12.75">
      <c r="A65" s="5">
        <f t="shared" si="3"/>
        <v>5900000</v>
      </c>
      <c r="B65" s="5">
        <f t="shared" si="0"/>
        <v>-59</v>
      </c>
      <c r="C65" s="5">
        <f t="shared" si="6"/>
        <v>2.3802664086944007E-26</v>
      </c>
      <c r="D65" s="5">
        <f t="shared" si="5"/>
        <v>1</v>
      </c>
      <c r="E65" s="5">
        <f t="shared" si="2"/>
        <v>12</v>
      </c>
    </row>
    <row r="66" spans="1:5" ht="12.75">
      <c r="A66" s="5">
        <f t="shared" si="3"/>
        <v>6000000</v>
      </c>
      <c r="B66" s="5">
        <f t="shared" si="0"/>
        <v>-60</v>
      </c>
      <c r="C66" s="5">
        <f t="shared" si="6"/>
        <v>8.75651076269652E-27</v>
      </c>
      <c r="D66" s="5">
        <f t="shared" si="5"/>
        <v>1</v>
      </c>
      <c r="E66" s="5">
        <f t="shared" si="2"/>
        <v>12</v>
      </c>
    </row>
    <row r="67" spans="1:5" ht="12.75">
      <c r="A67" s="5">
        <f t="shared" si="3"/>
        <v>6100000</v>
      </c>
      <c r="B67" s="5">
        <f t="shared" si="0"/>
        <v>-61</v>
      </c>
      <c r="C67" s="5">
        <f t="shared" si="6"/>
        <v>3.221340285992516E-27</v>
      </c>
      <c r="D67" s="5">
        <f t="shared" si="5"/>
        <v>1</v>
      </c>
      <c r="E67" s="5">
        <f t="shared" si="2"/>
        <v>12</v>
      </c>
    </row>
    <row r="68" spans="1:5" ht="12.75">
      <c r="A68" s="5">
        <f t="shared" si="3"/>
        <v>6200000</v>
      </c>
      <c r="B68" s="5">
        <f t="shared" si="0"/>
        <v>-62</v>
      </c>
      <c r="C68" s="5">
        <f t="shared" si="6"/>
        <v>1.185064864233981E-27</v>
      </c>
      <c r="D68" s="5">
        <f t="shared" si="5"/>
        <v>1</v>
      </c>
      <c r="E68" s="5">
        <f t="shared" si="2"/>
        <v>12</v>
      </c>
    </row>
    <row r="69" spans="1:5" ht="12.75">
      <c r="A69" s="5">
        <f t="shared" si="3"/>
        <v>6300000</v>
      </c>
      <c r="B69" s="5">
        <f t="shared" si="0"/>
        <v>-63</v>
      </c>
      <c r="C69" s="5">
        <f t="shared" si="6"/>
        <v>4.359610000063081E-28</v>
      </c>
      <c r="D69" s="5">
        <f t="shared" si="5"/>
        <v>1</v>
      </c>
      <c r="E69" s="5">
        <f t="shared" si="2"/>
        <v>12</v>
      </c>
    </row>
    <row r="70" spans="1:5" ht="12.75">
      <c r="A70" s="5">
        <f t="shared" si="3"/>
        <v>6400000</v>
      </c>
      <c r="B70" s="5">
        <f t="shared" si="0"/>
        <v>-64</v>
      </c>
      <c r="C70" s="5">
        <f t="shared" si="6"/>
        <v>1.603810890548638E-28</v>
      </c>
      <c r="D70" s="5">
        <f t="shared" si="5"/>
        <v>1</v>
      </c>
      <c r="E70" s="5">
        <f t="shared" si="2"/>
        <v>12</v>
      </c>
    </row>
    <row r="73" ht="12.75">
      <c r="A73" s="4" t="s">
        <v>1</v>
      </c>
    </row>
    <row r="74" spans="1:5" ht="12.75">
      <c r="A74" s="5">
        <v>0</v>
      </c>
      <c r="B74" s="5">
        <f>-A74/300000</f>
        <v>0</v>
      </c>
      <c r="C74" s="5">
        <f>EXP(B74:B138)</f>
        <v>1</v>
      </c>
      <c r="D74" s="5">
        <f>1-C74</f>
        <v>0</v>
      </c>
      <c r="E74" s="5">
        <f>12*D74</f>
        <v>0</v>
      </c>
    </row>
    <row r="75" spans="1:5" ht="12.75">
      <c r="A75" s="5">
        <f>A74+100000</f>
        <v>100000</v>
      </c>
      <c r="B75" s="5">
        <f aca="true" t="shared" si="7" ref="B75:B138">-A75/300000</f>
        <v>-0.3333333333333333</v>
      </c>
      <c r="C75" s="5">
        <f aca="true" t="shared" si="8" ref="C75:C138">EXP(B75:B139)</f>
        <v>0.7165313105737893</v>
      </c>
      <c r="D75" s="5">
        <f aca="true" t="shared" si="9" ref="D75:D138">1-C75</f>
        <v>0.28346868942621073</v>
      </c>
      <c r="E75" s="5">
        <f aca="true" t="shared" si="10" ref="E75:E138">12*D75</f>
        <v>3.4016242731145288</v>
      </c>
    </row>
    <row r="76" spans="1:5" ht="12.75">
      <c r="A76" s="5">
        <f aca="true" t="shared" si="11" ref="A76:A138">A75+100000</f>
        <v>200000</v>
      </c>
      <c r="B76" s="5">
        <f t="shared" si="7"/>
        <v>-0.6666666666666666</v>
      </c>
      <c r="C76" s="5">
        <f t="shared" si="8"/>
        <v>0.513417119032592</v>
      </c>
      <c r="D76" s="5">
        <f t="shared" si="9"/>
        <v>0.486582880967408</v>
      </c>
      <c r="E76" s="5">
        <f t="shared" si="10"/>
        <v>5.838994571608896</v>
      </c>
    </row>
    <row r="77" spans="1:5" ht="12.75">
      <c r="A77" s="5">
        <f t="shared" si="11"/>
        <v>300000</v>
      </c>
      <c r="B77" s="5">
        <f t="shared" si="7"/>
        <v>-1</v>
      </c>
      <c r="C77" s="5">
        <f t="shared" si="8"/>
        <v>0.36787944117144233</v>
      </c>
      <c r="D77" s="5">
        <f t="shared" si="9"/>
        <v>0.6321205588285577</v>
      </c>
      <c r="E77" s="5">
        <f t="shared" si="10"/>
        <v>7.585446705942692</v>
      </c>
    </row>
    <row r="78" spans="1:5" ht="12.75">
      <c r="A78" s="5">
        <f t="shared" si="11"/>
        <v>400000</v>
      </c>
      <c r="B78" s="5">
        <f t="shared" si="7"/>
        <v>-1.3333333333333333</v>
      </c>
      <c r="C78" s="5">
        <f t="shared" si="8"/>
        <v>0.26359713811572677</v>
      </c>
      <c r="D78" s="5">
        <f t="shared" si="9"/>
        <v>0.7364028618842733</v>
      </c>
      <c r="E78" s="5">
        <f t="shared" si="10"/>
        <v>8.83683434261128</v>
      </c>
    </row>
    <row r="79" spans="1:5" ht="12.75">
      <c r="A79" s="5">
        <f t="shared" si="11"/>
        <v>500000</v>
      </c>
      <c r="B79" s="5">
        <f t="shared" si="7"/>
        <v>-1.6666666666666667</v>
      </c>
      <c r="C79" s="5">
        <f t="shared" si="8"/>
        <v>0.18887560283756183</v>
      </c>
      <c r="D79" s="5">
        <f t="shared" si="9"/>
        <v>0.8111243971624382</v>
      </c>
      <c r="E79" s="5">
        <f t="shared" si="10"/>
        <v>9.733492765949258</v>
      </c>
    </row>
    <row r="80" spans="1:5" ht="12.75">
      <c r="A80" s="5">
        <f t="shared" si="11"/>
        <v>600000</v>
      </c>
      <c r="B80" s="5">
        <f t="shared" si="7"/>
        <v>-2</v>
      </c>
      <c r="C80" s="5">
        <f t="shared" si="8"/>
        <v>0.1353352832366127</v>
      </c>
      <c r="D80" s="5">
        <f t="shared" si="9"/>
        <v>0.8646647167633873</v>
      </c>
      <c r="E80" s="5">
        <f t="shared" si="10"/>
        <v>10.375976601160648</v>
      </c>
    </row>
    <row r="81" spans="1:5" ht="12.75">
      <c r="A81" s="5">
        <f t="shared" si="11"/>
        <v>700000</v>
      </c>
      <c r="B81" s="5">
        <f t="shared" si="7"/>
        <v>-2.3333333333333335</v>
      </c>
      <c r="C81" s="5">
        <f t="shared" si="8"/>
        <v>0.09697196786440505</v>
      </c>
      <c r="D81" s="5">
        <f t="shared" si="9"/>
        <v>0.9030280321355949</v>
      </c>
      <c r="E81" s="5">
        <f t="shared" si="10"/>
        <v>10.836336385627138</v>
      </c>
    </row>
    <row r="82" spans="1:5" ht="12.75">
      <c r="A82" s="5">
        <f t="shared" si="11"/>
        <v>800000</v>
      </c>
      <c r="B82" s="5">
        <f t="shared" si="7"/>
        <v>-2.6666666666666665</v>
      </c>
      <c r="C82" s="5">
        <f t="shared" si="8"/>
        <v>0.06948345122280154</v>
      </c>
      <c r="D82" s="5">
        <f t="shared" si="9"/>
        <v>0.9305165487771985</v>
      </c>
      <c r="E82" s="5">
        <f t="shared" si="10"/>
        <v>11.16619858532638</v>
      </c>
    </row>
    <row r="83" spans="1:5" ht="12.75">
      <c r="A83" s="5">
        <f t="shared" si="11"/>
        <v>900000</v>
      </c>
      <c r="B83" s="5">
        <f t="shared" si="7"/>
        <v>-3</v>
      </c>
      <c r="C83" s="5">
        <f t="shared" si="8"/>
        <v>0.049787068367863944</v>
      </c>
      <c r="D83" s="5">
        <f t="shared" si="9"/>
        <v>0.950212931632136</v>
      </c>
      <c r="E83" s="5">
        <f t="shared" si="10"/>
        <v>11.402555179585633</v>
      </c>
    </row>
    <row r="84" spans="1:5" ht="12.75">
      <c r="A84" s="5">
        <f t="shared" si="11"/>
        <v>1000000</v>
      </c>
      <c r="B84" s="5">
        <f t="shared" si="7"/>
        <v>-3.3333333333333335</v>
      </c>
      <c r="C84" s="5">
        <f t="shared" si="8"/>
        <v>0.035673993347252395</v>
      </c>
      <c r="D84" s="5">
        <f t="shared" si="9"/>
        <v>0.9643260066527476</v>
      </c>
      <c r="E84" s="5">
        <f t="shared" si="10"/>
        <v>11.571912079832972</v>
      </c>
    </row>
    <row r="85" spans="1:5" ht="12.75">
      <c r="A85" s="5">
        <f t="shared" si="11"/>
        <v>1100000</v>
      </c>
      <c r="B85" s="5">
        <f t="shared" si="7"/>
        <v>-3.6666666666666665</v>
      </c>
      <c r="C85" s="5">
        <f t="shared" si="8"/>
        <v>0.025561533206507402</v>
      </c>
      <c r="D85" s="5">
        <f t="shared" si="9"/>
        <v>0.9744384667934926</v>
      </c>
      <c r="E85" s="5">
        <f t="shared" si="10"/>
        <v>11.693261601521911</v>
      </c>
    </row>
    <row r="86" spans="1:5" ht="12.75">
      <c r="A86" s="5">
        <f t="shared" si="11"/>
        <v>1200000</v>
      </c>
      <c r="B86" s="5">
        <f t="shared" si="7"/>
        <v>-4</v>
      </c>
      <c r="C86" s="5">
        <f t="shared" si="8"/>
        <v>0.01831563888873418</v>
      </c>
      <c r="D86" s="5">
        <f t="shared" si="9"/>
        <v>0.9816843611112658</v>
      </c>
      <c r="E86" s="5">
        <f t="shared" si="10"/>
        <v>11.78021233333519</v>
      </c>
    </row>
    <row r="87" spans="1:5" ht="12.75">
      <c r="A87" s="5">
        <f t="shared" si="11"/>
        <v>1300000</v>
      </c>
      <c r="B87" s="5">
        <f t="shared" si="7"/>
        <v>-4.333333333333333</v>
      </c>
      <c r="C87" s="5">
        <f t="shared" si="8"/>
        <v>0.013123728736940968</v>
      </c>
      <c r="D87" s="5">
        <f t="shared" si="9"/>
        <v>0.986876271263059</v>
      </c>
      <c r="E87" s="5">
        <f t="shared" si="10"/>
        <v>11.842515255156709</v>
      </c>
    </row>
    <row r="88" spans="1:5" ht="12.75">
      <c r="A88" s="5">
        <f t="shared" si="11"/>
        <v>1400000</v>
      </c>
      <c r="B88" s="5">
        <f t="shared" si="7"/>
        <v>-4.666666666666667</v>
      </c>
      <c r="C88" s="5">
        <f t="shared" si="8"/>
        <v>0.009403562551495206</v>
      </c>
      <c r="D88" s="5">
        <f t="shared" si="9"/>
        <v>0.9905964374485048</v>
      </c>
      <c r="E88" s="5">
        <f t="shared" si="10"/>
        <v>11.887157249382057</v>
      </c>
    </row>
    <row r="89" spans="1:5" ht="12.75">
      <c r="A89" s="5">
        <f t="shared" si="11"/>
        <v>1500000</v>
      </c>
      <c r="B89" s="5">
        <f t="shared" si="7"/>
        <v>-5</v>
      </c>
      <c r="C89" s="5">
        <f t="shared" si="8"/>
        <v>0.006737946999085467</v>
      </c>
      <c r="D89" s="5">
        <f t="shared" si="9"/>
        <v>0.9932620530009145</v>
      </c>
      <c r="E89" s="5">
        <f t="shared" si="10"/>
        <v>11.919144636010975</v>
      </c>
    </row>
    <row r="90" spans="1:5" ht="12.75">
      <c r="A90" s="5">
        <f t="shared" si="11"/>
        <v>1600000</v>
      </c>
      <c r="B90" s="5">
        <f t="shared" si="7"/>
        <v>-5.333333333333333</v>
      </c>
      <c r="C90" s="5">
        <f t="shared" si="8"/>
        <v>0.004827949993831441</v>
      </c>
      <c r="D90" s="5">
        <f t="shared" si="9"/>
        <v>0.9951720500061686</v>
      </c>
      <c r="E90" s="5">
        <f t="shared" si="10"/>
        <v>11.942064600074023</v>
      </c>
    </row>
    <row r="91" spans="1:5" ht="12.75">
      <c r="A91" s="5">
        <f t="shared" si="11"/>
        <v>1700000</v>
      </c>
      <c r="B91" s="5">
        <f t="shared" si="7"/>
        <v>-5.666666666666667</v>
      </c>
      <c r="C91" s="5">
        <f t="shared" si="8"/>
        <v>0.0034593773364647584</v>
      </c>
      <c r="D91" s="5">
        <f t="shared" si="9"/>
        <v>0.9965406226635353</v>
      </c>
      <c r="E91" s="5">
        <f t="shared" si="10"/>
        <v>11.958487471962423</v>
      </c>
    </row>
    <row r="92" spans="1:5" ht="12.75">
      <c r="A92" s="5">
        <f t="shared" si="11"/>
        <v>1800000</v>
      </c>
      <c r="B92" s="5">
        <f t="shared" si="7"/>
        <v>-6</v>
      </c>
      <c r="C92" s="5">
        <f t="shared" si="8"/>
        <v>0.0024787521766663585</v>
      </c>
      <c r="D92" s="5">
        <f t="shared" si="9"/>
        <v>0.9975212478233336</v>
      </c>
      <c r="E92" s="5">
        <f t="shared" si="10"/>
        <v>11.970254973880003</v>
      </c>
    </row>
    <row r="93" spans="1:5" ht="12.75">
      <c r="A93" s="5">
        <f t="shared" si="11"/>
        <v>1900000</v>
      </c>
      <c r="B93" s="5">
        <f t="shared" si="7"/>
        <v>-6.333333333333333</v>
      </c>
      <c r="C93" s="5">
        <f t="shared" si="8"/>
        <v>0.0017761035457343791</v>
      </c>
      <c r="D93" s="5">
        <f t="shared" si="9"/>
        <v>0.9982238964542656</v>
      </c>
      <c r="E93" s="5">
        <f t="shared" si="10"/>
        <v>11.978686757451186</v>
      </c>
    </row>
    <row r="94" spans="1:5" ht="12.75">
      <c r="A94" s="5">
        <f t="shared" si="11"/>
        <v>2000000</v>
      </c>
      <c r="B94" s="5">
        <f t="shared" si="7"/>
        <v>-6.666666666666667</v>
      </c>
      <c r="C94" s="5">
        <f t="shared" si="8"/>
        <v>0.0012726338013398079</v>
      </c>
      <c r="D94" s="5">
        <f t="shared" si="9"/>
        <v>0.9987273661986602</v>
      </c>
      <c r="E94" s="5">
        <f t="shared" si="10"/>
        <v>11.984728394383922</v>
      </c>
    </row>
    <row r="95" spans="1:5" ht="12.75">
      <c r="A95" s="5">
        <f t="shared" si="11"/>
        <v>2100000</v>
      </c>
      <c r="B95" s="5">
        <f t="shared" si="7"/>
        <v>-7</v>
      </c>
      <c r="C95" s="5">
        <f t="shared" si="8"/>
        <v>0.0009118819655545162</v>
      </c>
      <c r="D95" s="5">
        <f t="shared" si="9"/>
        <v>0.9990881180344455</v>
      </c>
      <c r="E95" s="5">
        <f t="shared" si="10"/>
        <v>11.989057416413345</v>
      </c>
    </row>
    <row r="96" spans="1:5" ht="12.75">
      <c r="A96" s="5">
        <f t="shared" si="11"/>
        <v>2200000</v>
      </c>
      <c r="B96" s="5">
        <f t="shared" si="7"/>
        <v>-7.333333333333333</v>
      </c>
      <c r="C96" s="5">
        <f t="shared" si="8"/>
        <v>0.0006533919798673806</v>
      </c>
      <c r="D96" s="5">
        <f t="shared" si="9"/>
        <v>0.9993466080201326</v>
      </c>
      <c r="E96" s="5">
        <f t="shared" si="10"/>
        <v>11.992159296241592</v>
      </c>
    </row>
    <row r="97" spans="1:5" ht="12.75">
      <c r="A97" s="5">
        <f t="shared" si="11"/>
        <v>2300000</v>
      </c>
      <c r="B97" s="5">
        <f t="shared" si="7"/>
        <v>-7.666666666666667</v>
      </c>
      <c r="C97" s="5">
        <f t="shared" si="8"/>
        <v>0.00046817581165277687</v>
      </c>
      <c r="D97" s="5">
        <f t="shared" si="9"/>
        <v>0.9995318241883472</v>
      </c>
      <c r="E97" s="5">
        <f t="shared" si="10"/>
        <v>11.994381890260167</v>
      </c>
    </row>
    <row r="98" spans="1:5" ht="12.75">
      <c r="A98" s="5">
        <f t="shared" si="11"/>
        <v>2400000</v>
      </c>
      <c r="B98" s="5">
        <f t="shared" si="7"/>
        <v>-8</v>
      </c>
      <c r="C98" s="5">
        <f t="shared" si="8"/>
        <v>0.00033546262790251185</v>
      </c>
      <c r="D98" s="5">
        <f t="shared" si="9"/>
        <v>0.9996645373720975</v>
      </c>
      <c r="E98" s="5">
        <f t="shared" si="10"/>
        <v>11.99597444846517</v>
      </c>
    </row>
    <row r="99" spans="1:5" ht="12.75">
      <c r="A99" s="5">
        <f t="shared" si="11"/>
        <v>2500000</v>
      </c>
      <c r="B99" s="5">
        <f t="shared" si="7"/>
        <v>-8.333333333333334</v>
      </c>
      <c r="C99" s="5">
        <f t="shared" si="8"/>
        <v>0.00024036947641951407</v>
      </c>
      <c r="D99" s="5">
        <f t="shared" si="9"/>
        <v>0.9997596305235805</v>
      </c>
      <c r="E99" s="5">
        <f t="shared" si="10"/>
        <v>11.997115566282966</v>
      </c>
    </row>
    <row r="100" spans="1:5" ht="12.75">
      <c r="A100" s="5">
        <f t="shared" si="11"/>
        <v>2600000</v>
      </c>
      <c r="B100" s="5">
        <f t="shared" si="7"/>
        <v>-8.666666666666666</v>
      </c>
      <c r="C100" s="5">
        <f t="shared" si="8"/>
        <v>0.00017223225596081014</v>
      </c>
      <c r="D100" s="5">
        <f t="shared" si="9"/>
        <v>0.9998277677440391</v>
      </c>
      <c r="E100" s="5">
        <f t="shared" si="10"/>
        <v>11.99793321292847</v>
      </c>
    </row>
    <row r="101" spans="1:5" ht="12.75">
      <c r="A101" s="5">
        <f t="shared" si="11"/>
        <v>2700000</v>
      </c>
      <c r="B101" s="5">
        <f t="shared" si="7"/>
        <v>-9</v>
      </c>
      <c r="C101" s="5">
        <f t="shared" si="8"/>
        <v>0.00012340980408667956</v>
      </c>
      <c r="D101" s="5">
        <f t="shared" si="9"/>
        <v>0.9998765901959134</v>
      </c>
      <c r="E101" s="5">
        <f t="shared" si="10"/>
        <v>11.99851908235096</v>
      </c>
    </row>
    <row r="102" spans="1:5" ht="12.75">
      <c r="A102" s="5">
        <f t="shared" si="11"/>
        <v>2800000</v>
      </c>
      <c r="B102" s="5">
        <f t="shared" si="7"/>
        <v>-9.333333333333334</v>
      </c>
      <c r="C102" s="5">
        <f t="shared" si="8"/>
        <v>8.842698865988302E-05</v>
      </c>
      <c r="D102" s="5">
        <f t="shared" si="9"/>
        <v>0.9999115730113401</v>
      </c>
      <c r="E102" s="5">
        <f t="shared" si="10"/>
        <v>11.998938876136082</v>
      </c>
    </row>
    <row r="103" spans="1:5" ht="12.75">
      <c r="A103" s="5">
        <f t="shared" si="11"/>
        <v>2900000</v>
      </c>
      <c r="B103" s="5">
        <f t="shared" si="7"/>
        <v>-9.666666666666666</v>
      </c>
      <c r="C103" s="5">
        <f t="shared" si="8"/>
        <v>6.336070607455965E-05</v>
      </c>
      <c r="D103" s="5">
        <f t="shared" si="9"/>
        <v>0.9999366392939254</v>
      </c>
      <c r="E103" s="5">
        <f t="shared" si="10"/>
        <v>11.999239671527105</v>
      </c>
    </row>
    <row r="104" spans="1:5" ht="12.75">
      <c r="A104" s="5">
        <f t="shared" si="11"/>
        <v>3000000</v>
      </c>
      <c r="B104" s="5">
        <f t="shared" si="7"/>
        <v>-10</v>
      </c>
      <c r="C104" s="5">
        <f t="shared" si="8"/>
        <v>4.5399929762484854E-05</v>
      </c>
      <c r="D104" s="5">
        <f t="shared" si="9"/>
        <v>0.9999546000702375</v>
      </c>
      <c r="E104" s="5">
        <f t="shared" si="10"/>
        <v>11.99945520084285</v>
      </c>
    </row>
    <row r="105" spans="1:5" ht="12.75">
      <c r="A105" s="5">
        <f t="shared" si="11"/>
        <v>3100000</v>
      </c>
      <c r="B105" s="5">
        <f t="shared" si="7"/>
        <v>-10.333333333333334</v>
      </c>
      <c r="C105" s="5">
        <f t="shared" si="8"/>
        <v>3.2530471172671234E-05</v>
      </c>
      <c r="D105" s="5">
        <f t="shared" si="9"/>
        <v>0.9999674695288273</v>
      </c>
      <c r="E105" s="5">
        <f t="shared" si="10"/>
        <v>11.999609634345928</v>
      </c>
    </row>
    <row r="106" spans="1:5" ht="12.75">
      <c r="A106" s="5">
        <f t="shared" si="11"/>
        <v>3200000</v>
      </c>
      <c r="B106" s="5">
        <f t="shared" si="7"/>
        <v>-10.666666666666666</v>
      </c>
      <c r="C106" s="5">
        <f t="shared" si="8"/>
        <v>2.3309101142937016E-05</v>
      </c>
      <c r="D106" s="5">
        <f t="shared" si="9"/>
        <v>0.9999766908988571</v>
      </c>
      <c r="E106" s="5">
        <f t="shared" si="10"/>
        <v>11.999720290786286</v>
      </c>
    </row>
    <row r="107" spans="1:5" ht="12.75">
      <c r="A107" s="5">
        <f t="shared" si="11"/>
        <v>3300000</v>
      </c>
      <c r="B107" s="5">
        <f t="shared" si="7"/>
        <v>-11</v>
      </c>
      <c r="C107" s="5">
        <f t="shared" si="8"/>
        <v>1.670170079024566E-05</v>
      </c>
      <c r="D107" s="5">
        <f t="shared" si="9"/>
        <v>0.9999832982992097</v>
      </c>
      <c r="E107" s="5">
        <f t="shared" si="10"/>
        <v>11.999799579590517</v>
      </c>
    </row>
    <row r="108" spans="1:5" ht="12.75">
      <c r="A108" s="5">
        <f t="shared" si="11"/>
        <v>3400000</v>
      </c>
      <c r="B108" s="5">
        <f t="shared" si="7"/>
        <v>-11.333333333333334</v>
      </c>
      <c r="C108" s="5">
        <f t="shared" si="8"/>
        <v>1.1967291556046007E-05</v>
      </c>
      <c r="D108" s="5">
        <f t="shared" si="9"/>
        <v>0.9999880327084439</v>
      </c>
      <c r="E108" s="5">
        <f t="shared" si="10"/>
        <v>11.999856392501327</v>
      </c>
    </row>
    <row r="109" spans="1:5" ht="12.75">
      <c r="A109" s="5">
        <f t="shared" si="11"/>
        <v>3500000</v>
      </c>
      <c r="B109" s="5">
        <f t="shared" si="7"/>
        <v>-11.666666666666666</v>
      </c>
      <c r="C109" s="5">
        <f t="shared" si="8"/>
        <v>8.574939102672297E-06</v>
      </c>
      <c r="D109" s="5">
        <f t="shared" si="9"/>
        <v>0.9999914250608973</v>
      </c>
      <c r="E109" s="5">
        <f t="shared" si="10"/>
        <v>11.999897100730768</v>
      </c>
    </row>
    <row r="110" spans="1:5" ht="12.75">
      <c r="A110" s="5">
        <f t="shared" si="11"/>
        <v>3600000</v>
      </c>
      <c r="B110" s="5">
        <f t="shared" si="7"/>
        <v>-12</v>
      </c>
      <c r="C110" s="5">
        <f t="shared" si="8"/>
        <v>6.14421235332821E-06</v>
      </c>
      <c r="D110" s="5">
        <f t="shared" si="9"/>
        <v>0.9999938557876467</v>
      </c>
      <c r="E110" s="5">
        <f t="shared" si="10"/>
        <v>11.999926269451759</v>
      </c>
    </row>
    <row r="111" spans="1:5" ht="12.75">
      <c r="A111" s="5">
        <f t="shared" si="11"/>
        <v>3700000</v>
      </c>
      <c r="B111" s="5">
        <f t="shared" si="7"/>
        <v>-12.333333333333334</v>
      </c>
      <c r="C111" s="5">
        <f t="shared" si="8"/>
        <v>4.402520529973925E-06</v>
      </c>
      <c r="D111" s="5">
        <f t="shared" si="9"/>
        <v>0.99999559747947</v>
      </c>
      <c r="E111" s="5">
        <f t="shared" si="10"/>
        <v>11.99994716975364</v>
      </c>
    </row>
    <row r="112" spans="1:5" ht="12.75">
      <c r="A112" s="5">
        <f t="shared" si="11"/>
        <v>3800000</v>
      </c>
      <c r="B112" s="5">
        <f t="shared" si="7"/>
        <v>-12.666666666666666</v>
      </c>
      <c r="C112" s="5">
        <f t="shared" si="8"/>
        <v>3.1545438051702337E-06</v>
      </c>
      <c r="D112" s="5">
        <f t="shared" si="9"/>
        <v>0.9999968454561948</v>
      </c>
      <c r="E112" s="5">
        <f t="shared" si="10"/>
        <v>11.999962145474338</v>
      </c>
    </row>
    <row r="113" spans="1:5" ht="12.75">
      <c r="A113" s="5">
        <f t="shared" si="11"/>
        <v>3900000</v>
      </c>
      <c r="B113" s="5">
        <f t="shared" si="7"/>
        <v>-13</v>
      </c>
      <c r="C113" s="5">
        <f t="shared" si="8"/>
        <v>2.2603294069810542E-06</v>
      </c>
      <c r="D113" s="5">
        <f t="shared" si="9"/>
        <v>0.999997739670593</v>
      </c>
      <c r="E113" s="5">
        <f t="shared" si="10"/>
        <v>11.999972876047117</v>
      </c>
    </row>
    <row r="114" spans="1:5" ht="12.75">
      <c r="A114" s="5">
        <f t="shared" si="11"/>
        <v>4000000</v>
      </c>
      <c r="B114" s="5">
        <f t="shared" si="7"/>
        <v>-13.333333333333334</v>
      </c>
      <c r="C114" s="5">
        <f t="shared" si="8"/>
        <v>1.6195967923126097E-06</v>
      </c>
      <c r="D114" s="5">
        <f t="shared" si="9"/>
        <v>0.9999983804032077</v>
      </c>
      <c r="E114" s="5">
        <f t="shared" si="10"/>
        <v>11.999980564838491</v>
      </c>
    </row>
    <row r="115" spans="1:5" ht="12.75">
      <c r="A115" s="5">
        <f t="shared" si="11"/>
        <v>4100000</v>
      </c>
      <c r="B115" s="5">
        <f t="shared" si="7"/>
        <v>-13.666666666666666</v>
      </c>
      <c r="C115" s="5">
        <f t="shared" si="8"/>
        <v>1.1604918121968607E-06</v>
      </c>
      <c r="D115" s="5">
        <f t="shared" si="9"/>
        <v>0.9999988395081878</v>
      </c>
      <c r="E115" s="5">
        <f t="shared" si="10"/>
        <v>11.999986074098253</v>
      </c>
    </row>
    <row r="116" spans="1:5" ht="12.75">
      <c r="A116" s="5">
        <f t="shared" si="11"/>
        <v>4200000</v>
      </c>
      <c r="B116" s="5">
        <f t="shared" si="7"/>
        <v>-14</v>
      </c>
      <c r="C116" s="5">
        <f t="shared" si="8"/>
        <v>8.315287191035679E-07</v>
      </c>
      <c r="D116" s="5">
        <f t="shared" si="9"/>
        <v>0.9999991684712809</v>
      </c>
      <c r="E116" s="5">
        <f t="shared" si="10"/>
        <v>11.999990021655371</v>
      </c>
    </row>
    <row r="117" spans="1:5" ht="12.75">
      <c r="A117" s="5">
        <f t="shared" si="11"/>
        <v>4300000</v>
      </c>
      <c r="B117" s="5">
        <f t="shared" si="7"/>
        <v>-14.333333333333334</v>
      </c>
      <c r="C117" s="5">
        <f t="shared" si="8"/>
        <v>5.958163628790234E-07</v>
      </c>
      <c r="D117" s="5">
        <f t="shared" si="9"/>
        <v>0.9999994041836371</v>
      </c>
      <c r="E117" s="5">
        <f t="shared" si="10"/>
        <v>11.999992850203645</v>
      </c>
    </row>
    <row r="118" spans="1:5" ht="12.75">
      <c r="A118" s="5">
        <f t="shared" si="11"/>
        <v>4400000</v>
      </c>
      <c r="B118" s="5">
        <f t="shared" si="7"/>
        <v>-14.666666666666666</v>
      </c>
      <c r="C118" s="5">
        <f t="shared" si="8"/>
        <v>4.2692107935501555E-07</v>
      </c>
      <c r="D118" s="5">
        <f t="shared" si="9"/>
        <v>0.9999995730789206</v>
      </c>
      <c r="E118" s="5">
        <f t="shared" si="10"/>
        <v>11.999994876947047</v>
      </c>
    </row>
    <row r="119" spans="1:5" ht="12.75">
      <c r="A119" s="5">
        <f t="shared" si="11"/>
        <v>4500000</v>
      </c>
      <c r="B119" s="5">
        <f t="shared" si="7"/>
        <v>-15</v>
      </c>
      <c r="C119" s="5">
        <f t="shared" si="8"/>
        <v>3.059023205018258E-07</v>
      </c>
      <c r="D119" s="5">
        <f t="shared" si="9"/>
        <v>0.9999996940976795</v>
      </c>
      <c r="E119" s="5">
        <f t="shared" si="10"/>
        <v>11.999996329172154</v>
      </c>
    </row>
    <row r="120" spans="1:5" ht="12.75">
      <c r="A120" s="5">
        <f t="shared" si="11"/>
        <v>4600000</v>
      </c>
      <c r="B120" s="5">
        <f t="shared" si="7"/>
        <v>-15.333333333333334</v>
      </c>
      <c r="C120" s="5">
        <f t="shared" si="8"/>
        <v>2.1918859061673643E-07</v>
      </c>
      <c r="D120" s="5">
        <f t="shared" si="9"/>
        <v>0.9999997808114094</v>
      </c>
      <c r="E120" s="5">
        <f t="shared" si="10"/>
        <v>11.999997369736914</v>
      </c>
    </row>
    <row r="121" spans="1:5" ht="12.75">
      <c r="A121" s="5">
        <f t="shared" si="11"/>
        <v>4700000</v>
      </c>
      <c r="B121" s="5">
        <f t="shared" si="7"/>
        <v>-15.666666666666666</v>
      </c>
      <c r="C121" s="5">
        <f t="shared" si="8"/>
        <v>1.570554880974321E-07</v>
      </c>
      <c r="D121" s="5">
        <f t="shared" si="9"/>
        <v>0.9999998429445119</v>
      </c>
      <c r="E121" s="5">
        <f t="shared" si="10"/>
        <v>11.999998115334144</v>
      </c>
    </row>
    <row r="122" spans="1:5" ht="12.75">
      <c r="A122" s="5">
        <f t="shared" si="11"/>
        <v>4800000</v>
      </c>
      <c r="B122" s="5">
        <f t="shared" si="7"/>
        <v>-16</v>
      </c>
      <c r="C122" s="5">
        <f t="shared" si="8"/>
        <v>1.1253517471925912E-07</v>
      </c>
      <c r="D122" s="5">
        <f t="shared" si="9"/>
        <v>0.9999998874648253</v>
      </c>
      <c r="E122" s="5">
        <f t="shared" si="10"/>
        <v>11.999998649577904</v>
      </c>
    </row>
    <row r="123" spans="1:5" ht="12.75">
      <c r="A123" s="5">
        <f t="shared" si="11"/>
        <v>4900000</v>
      </c>
      <c r="B123" s="5">
        <f t="shared" si="7"/>
        <v>-16.333333333333332</v>
      </c>
      <c r="C123" s="5">
        <f t="shared" si="8"/>
        <v>8.063497622724119E-08</v>
      </c>
      <c r="D123" s="5">
        <f t="shared" si="9"/>
        <v>0.9999999193650237</v>
      </c>
      <c r="E123" s="5">
        <f t="shared" si="10"/>
        <v>11.999999032380284</v>
      </c>
    </row>
    <row r="124" spans="1:5" ht="12.75">
      <c r="A124" s="5">
        <f t="shared" si="11"/>
        <v>5000000</v>
      </c>
      <c r="B124" s="5">
        <f t="shared" si="7"/>
        <v>-16.666666666666668</v>
      </c>
      <c r="C124" s="5">
        <f t="shared" si="8"/>
        <v>5.777748519419133E-08</v>
      </c>
      <c r="D124" s="5">
        <f t="shared" si="9"/>
        <v>0.9999999422225148</v>
      </c>
      <c r="E124" s="5">
        <f t="shared" si="10"/>
        <v>11.999999306670176</v>
      </c>
    </row>
    <row r="125" spans="1:5" ht="12.75">
      <c r="A125" s="5">
        <f t="shared" si="11"/>
        <v>5100000</v>
      </c>
      <c r="B125" s="5">
        <f t="shared" si="7"/>
        <v>-17</v>
      </c>
      <c r="C125" s="5">
        <f t="shared" si="8"/>
        <v>4.139937718785167E-08</v>
      </c>
      <c r="D125" s="5">
        <f t="shared" si="9"/>
        <v>0.9999999586006229</v>
      </c>
      <c r="E125" s="5">
        <f t="shared" si="10"/>
        <v>11.999999503207475</v>
      </c>
    </row>
    <row r="126" spans="1:5" ht="12.75">
      <c r="A126" s="5">
        <f t="shared" si="11"/>
        <v>5200000</v>
      </c>
      <c r="B126" s="5">
        <f t="shared" si="7"/>
        <v>-17.333333333333332</v>
      </c>
      <c r="C126" s="5">
        <f t="shared" si="8"/>
        <v>2.9663949993350024E-08</v>
      </c>
      <c r="D126" s="5">
        <f t="shared" si="9"/>
        <v>0.99999997033605</v>
      </c>
      <c r="E126" s="5">
        <f t="shared" si="10"/>
        <v>11.9999996440326</v>
      </c>
    </row>
    <row r="127" spans="1:5" ht="12.75">
      <c r="A127" s="5">
        <f t="shared" si="11"/>
        <v>5300000</v>
      </c>
      <c r="B127" s="5">
        <f t="shared" si="7"/>
        <v>-17.666666666666668</v>
      </c>
      <c r="C127" s="5">
        <f t="shared" si="8"/>
        <v>2.125514896553039E-08</v>
      </c>
      <c r="D127" s="5">
        <f t="shared" si="9"/>
        <v>0.999999978744851</v>
      </c>
      <c r="E127" s="5">
        <f t="shared" si="10"/>
        <v>11.999999744938211</v>
      </c>
    </row>
    <row r="128" spans="1:5" ht="12.75">
      <c r="A128" s="5">
        <f t="shared" si="11"/>
        <v>5400000</v>
      </c>
      <c r="B128" s="5">
        <f t="shared" si="7"/>
        <v>-18</v>
      </c>
      <c r="C128" s="5">
        <f t="shared" si="8"/>
        <v>1.522997974471263E-08</v>
      </c>
      <c r="D128" s="5">
        <f t="shared" si="9"/>
        <v>0.9999999847700203</v>
      </c>
      <c r="E128" s="5">
        <f t="shared" si="10"/>
        <v>11.999999817240244</v>
      </c>
    </row>
    <row r="129" spans="1:5" ht="12.75">
      <c r="A129" s="5">
        <f t="shared" si="11"/>
        <v>5500000</v>
      </c>
      <c r="B129" s="5">
        <f t="shared" si="7"/>
        <v>-18.333333333333332</v>
      </c>
      <c r="C129" s="5">
        <f t="shared" si="8"/>
        <v>1.0912757346491217E-08</v>
      </c>
      <c r="D129" s="5">
        <f t="shared" si="9"/>
        <v>0.9999999890872426</v>
      </c>
      <c r="E129" s="5">
        <f t="shared" si="10"/>
        <v>11.999999869046912</v>
      </c>
    </row>
    <row r="130" spans="1:5" ht="12.75">
      <c r="A130" s="5">
        <f t="shared" si="11"/>
        <v>5600000</v>
      </c>
      <c r="B130" s="5">
        <f t="shared" si="7"/>
        <v>-18.666666666666668</v>
      </c>
      <c r="C130" s="5">
        <f t="shared" si="8"/>
        <v>7.81933232345508E-09</v>
      </c>
      <c r="D130" s="5">
        <f t="shared" si="9"/>
        <v>0.9999999921806677</v>
      </c>
      <c r="E130" s="5">
        <f t="shared" si="10"/>
        <v>11.999999906168012</v>
      </c>
    </row>
    <row r="131" spans="1:5" ht="12.75">
      <c r="A131" s="5">
        <f t="shared" si="11"/>
        <v>5700000</v>
      </c>
      <c r="B131" s="5">
        <f t="shared" si="7"/>
        <v>-19</v>
      </c>
      <c r="C131" s="5">
        <f t="shared" si="8"/>
        <v>5.602796437537268E-09</v>
      </c>
      <c r="D131" s="5">
        <f t="shared" si="9"/>
        <v>0.9999999943972036</v>
      </c>
      <c r="E131" s="5">
        <f t="shared" si="10"/>
        <v>11.999999932766443</v>
      </c>
    </row>
    <row r="132" spans="1:5" ht="12.75">
      <c r="A132" s="5">
        <f t="shared" si="11"/>
        <v>5800000</v>
      </c>
      <c r="B132" s="5">
        <f t="shared" si="7"/>
        <v>-19.333333333333332</v>
      </c>
      <c r="C132" s="5">
        <f t="shared" si="8"/>
        <v>4.014579074266741E-09</v>
      </c>
      <c r="D132" s="5">
        <f t="shared" si="9"/>
        <v>0.9999999959854209</v>
      </c>
      <c r="E132" s="5">
        <f t="shared" si="10"/>
        <v>11.99999995182505</v>
      </c>
    </row>
    <row r="133" spans="1:5" ht="12.75">
      <c r="A133" s="5">
        <f t="shared" si="11"/>
        <v>5900000</v>
      </c>
      <c r="B133" s="5">
        <f t="shared" si="7"/>
        <v>-19.666666666666668</v>
      </c>
      <c r="C133" s="5">
        <f t="shared" si="8"/>
        <v>2.8765716054864506E-09</v>
      </c>
      <c r="D133" s="5">
        <f t="shared" si="9"/>
        <v>0.9999999971234284</v>
      </c>
      <c r="E133" s="5">
        <f t="shared" si="10"/>
        <v>11.999999965481141</v>
      </c>
    </row>
    <row r="134" spans="1:5" ht="12.75">
      <c r="A134" s="5">
        <f t="shared" si="11"/>
        <v>6000000</v>
      </c>
      <c r="B134" s="5">
        <f t="shared" si="7"/>
        <v>-20</v>
      </c>
      <c r="C134" s="5">
        <f t="shared" si="8"/>
        <v>2.061153622438558E-09</v>
      </c>
      <c r="D134" s="5">
        <f t="shared" si="9"/>
        <v>0.9999999979388464</v>
      </c>
      <c r="E134" s="5">
        <f t="shared" si="10"/>
        <v>11.999999975266157</v>
      </c>
    </row>
    <row r="135" spans="1:5" ht="12.75">
      <c r="A135" s="5">
        <f t="shared" si="11"/>
        <v>6100000</v>
      </c>
      <c r="B135" s="5">
        <f t="shared" si="7"/>
        <v>-20.333333333333332</v>
      </c>
      <c r="C135" s="5">
        <f t="shared" si="8"/>
        <v>1.4768811063798148E-09</v>
      </c>
      <c r="D135" s="5">
        <f t="shared" si="9"/>
        <v>0.9999999985231189</v>
      </c>
      <c r="E135" s="5">
        <f t="shared" si="10"/>
        <v>11.999999982277426</v>
      </c>
    </row>
    <row r="136" spans="1:5" ht="12.75">
      <c r="A136" s="5">
        <f t="shared" si="11"/>
        <v>6200000</v>
      </c>
      <c r="B136" s="5">
        <f t="shared" si="7"/>
        <v>-20.666666666666668</v>
      </c>
      <c r="C136" s="5">
        <f t="shared" si="8"/>
        <v>1.0582315547159941E-09</v>
      </c>
      <c r="D136" s="5">
        <f t="shared" si="9"/>
        <v>0.9999999989417685</v>
      </c>
      <c r="E136" s="5">
        <f t="shared" si="10"/>
        <v>11.999999987301223</v>
      </c>
    </row>
    <row r="137" spans="1:5" ht="12.75">
      <c r="A137" s="5">
        <f t="shared" si="11"/>
        <v>6300000</v>
      </c>
      <c r="B137" s="5">
        <f t="shared" si="7"/>
        <v>-21</v>
      </c>
      <c r="C137" s="5">
        <f t="shared" si="8"/>
        <v>7.582560427911907E-10</v>
      </c>
      <c r="D137" s="5">
        <f t="shared" si="9"/>
        <v>0.999999999241744</v>
      </c>
      <c r="E137" s="5">
        <f t="shared" si="10"/>
        <v>11.999999990900928</v>
      </c>
    </row>
    <row r="138" spans="1:5" ht="12.75">
      <c r="A138" s="5">
        <f t="shared" si="11"/>
        <v>6400000</v>
      </c>
      <c r="B138" s="5">
        <f t="shared" si="7"/>
        <v>-21.333333333333332</v>
      </c>
      <c r="C138" s="5">
        <f t="shared" si="8"/>
        <v>5.433141960916677E-10</v>
      </c>
      <c r="D138" s="5">
        <f t="shared" si="9"/>
        <v>0.9999999994566858</v>
      </c>
      <c r="E138" s="5">
        <f t="shared" si="10"/>
        <v>11.99999999348023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GALLI</dc:creator>
  <cp:keywords/>
  <dc:description/>
  <cp:lastModifiedBy>Jacques Ardissone</cp:lastModifiedBy>
  <dcterms:created xsi:type="dcterms:W3CDTF">2007-01-08T21:12:46Z</dcterms:created>
  <dcterms:modified xsi:type="dcterms:W3CDTF">2007-01-13T05:36:16Z</dcterms:modified>
  <cp:category/>
  <cp:version/>
  <cp:contentType/>
  <cp:contentStatus/>
</cp:coreProperties>
</file>